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isnorte Saúde 2026\compliance\"/>
    </mc:Choice>
  </mc:AlternateContent>
  <bookViews>
    <workbookView xWindow="0" yWindow="0" windowWidth="23040" windowHeight="9390"/>
  </bookViews>
  <sheets>
    <sheet name="Produção Bruta" sheetId="1" r:id="rId1"/>
  </sheets>
  <definedNames>
    <definedName name="_xlnm._FilterDatabase" localSheetId="0" hidden="1">'Produção Bruta'!$A$6:$C$6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B191" i="1"/>
  <c r="D91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7" i="1"/>
</calcChain>
</file>

<file path=xl/sharedStrings.xml><?xml version="1.0" encoding="utf-8"?>
<sst xmlns="http://schemas.openxmlformats.org/spreadsheetml/2006/main" count="191" uniqueCount="190">
  <si>
    <t>Procedimento</t>
  </si>
  <si>
    <t>Qtde. Realizada</t>
  </si>
  <si>
    <t>VALOR UNITÁRIO</t>
  </si>
  <si>
    <t>VALOR TOTAL</t>
  </si>
  <si>
    <t>ECODOPPLER BIDIMENSIONAL</t>
  </si>
  <si>
    <t>ECODOPPLER BIDIMENSIONAL INFANTIL</t>
  </si>
  <si>
    <t>MAPA 24 HORAS</t>
  </si>
  <si>
    <t>COLONOSCOPIA</t>
  </si>
  <si>
    <t>AVALIAÇÃO PARA REALIZAÇÃO DE RNM COM SEDAÇÃO</t>
  </si>
  <si>
    <t>AUDIOMETRIA TONAL</t>
  </si>
  <si>
    <t>AUDIOMETRIA VOCAL</t>
  </si>
  <si>
    <t>DENSITOMETRIA ÓSSEA - CORPO INTEIRO (AVALIAÇÃO DE MASSA ÓSSEA)</t>
  </si>
  <si>
    <t>MAMOGRAFIA</t>
  </si>
  <si>
    <t>RX COLUNA CERVICAL, LOMBAR, DORSAL, LOMBO SACRA. FUNCIONAL OU DINÂMICA (2 INCIDÊNCIAS)</t>
  </si>
  <si>
    <t>TOMOGRAFIA COMPUTADORIZADA ABDÔMEN TOTAL</t>
  </si>
  <si>
    <t>TOMOGRAFIA COMPUTADORIZADA DE CRÂNIO OU ÓRBITAS OU SELA TÚRSICA</t>
  </si>
  <si>
    <t>ESPIROMETRIA BRONCO</t>
  </si>
  <si>
    <t>CORE BIOPSIA DE MAMA</t>
  </si>
  <si>
    <t>SESSÃO EM PSICOLOGIA ESPECIALIZADA EM AUTISMO</t>
  </si>
  <si>
    <t>PROCEDIMENTOS SEQUENCIAIS EM ORTOPEDIA</t>
  </si>
  <si>
    <t>ESTUDO URODINÂMICO</t>
  </si>
  <si>
    <t>Produção mensal Saúde Cisnorte 2025</t>
  </si>
  <si>
    <t>ANGIOTOMOGRAFIA DE CORONÁRIAS</t>
  </si>
  <si>
    <t>ANGIOGRAFIA FLUORESCENTE AO (ambos os olhos)</t>
  </si>
  <si>
    <t>ANGIORESSONANCIA CEREBRAL</t>
  </si>
  <si>
    <t>ANGIORESSONÂNCIA DE PESCOÇO</t>
  </si>
  <si>
    <t>ANGIOTOMOGRAFIA ABDÔMEN TOTAL</t>
  </si>
  <si>
    <t>ANGIOTOMOGRAFIA ARTERIAL VENOSA</t>
  </si>
  <si>
    <t>ANGIOTOMOGRAFIA CEREBRAL</t>
  </si>
  <si>
    <t>ANGIOTOMOGRAFIA DE PESCOÇO</t>
  </si>
  <si>
    <t>APLICAÇÃO DE AVASTIM OD</t>
  </si>
  <si>
    <t>ARTERIOGRAFIA CEREBRAL</t>
  </si>
  <si>
    <t>AVALIAÇÃO DE UVEITE</t>
  </si>
  <si>
    <t>BIOMETRIA DE COERENCIA OPTICA (IOL MASTER) - OD</t>
  </si>
  <si>
    <t>BIOPSIA RENAL</t>
  </si>
  <si>
    <t>CAMPO VISUAL AO (AMBOS OS OLHOS)</t>
  </si>
  <si>
    <t>CAPSULOTOMIA A YAG LASER – (SESSÃO) - OD</t>
  </si>
  <si>
    <t>CERATOSCOPIA OU TOPOGRAFIA DE CÓRNEA AO (AMBOS OS OLHOS)</t>
  </si>
  <si>
    <t>CINTILOGRAFIA DE MIOCARDIO EM SITUACAO DE ESTRESSE  E REPOUSO</t>
  </si>
  <si>
    <t>CINTILOGRAFIA ÓSSEA (CORPO TOTAL)</t>
  </si>
  <si>
    <t>CIRURGIA CROSS LINKING (POR OLHO)</t>
  </si>
  <si>
    <t>CIRURGIA DE CATARATA (LIO WF) (POR OLHO)</t>
  </si>
  <si>
    <t>CIRURGIA EXERESE DE PTERIGIO (POR OLHO) + COLA</t>
  </si>
  <si>
    <t>CIRURGIA PARA  IMPLANTE SECUNDARIO DE LENTE INTRAOCULAR (POR OLHO)</t>
  </si>
  <si>
    <t>COLANGIORRESSONANCIA</t>
  </si>
  <si>
    <t>COLECISTECTOMIA POR VIDEO (PACOTE: Cirurgião, Hospital e Anestesista)</t>
  </si>
  <si>
    <t>CONSULTA DE ATENÇÃO ESPECIALIZADA - FONOAUDIOLOGIA SESSÃO</t>
  </si>
  <si>
    <t>CONSULTA em ALERGISTA</t>
  </si>
  <si>
    <t>CONSULTA em ANESTESISTA</t>
  </si>
  <si>
    <t>CONSULTA em ANGIOLOGIA</t>
  </si>
  <si>
    <t>CONSULTA em CARDIOLOGIA ADULTO</t>
  </si>
  <si>
    <t>CONSULTA em DERMATOLOGIA</t>
  </si>
  <si>
    <t>CONSULTA em ENDOCRINOLOGIA E METABOLOGIA</t>
  </si>
  <si>
    <t>CONSULTA em GASTROENTEROLOGIA</t>
  </si>
  <si>
    <t>CONSULTA em GASTROENTEROLOGIA PEDIÁTRICA</t>
  </si>
  <si>
    <t>CONSULTA em GINECOLOGIA/OBSTETRICIA</t>
  </si>
  <si>
    <t>CONSULTA em HEMATOLOGIA</t>
  </si>
  <si>
    <t>CONSULTA em NEFROLOGIA</t>
  </si>
  <si>
    <t>CONSULTA em NEUROLOGIA</t>
  </si>
  <si>
    <t>CONSULTA em NEUROLOGIA PEDIÁTRICA</t>
  </si>
  <si>
    <t>CONSULTA em OFTALMOLOGIA</t>
  </si>
  <si>
    <t>CONSULTA em ORTOPEDIA</t>
  </si>
  <si>
    <t>CONSULTA em OTORRINOLARINGOLOGIA</t>
  </si>
  <si>
    <t>CONSULTA em PROCTOLOGIA</t>
  </si>
  <si>
    <t>CONSULTA EM PSICOLOGIA AVALIAÇÃO</t>
  </si>
  <si>
    <t>CONSULTA em PSIQUIATRIA</t>
  </si>
  <si>
    <t>CONSULTA em REUMATOLOGIA</t>
  </si>
  <si>
    <t>CONSULTA em UROLOGIA</t>
  </si>
  <si>
    <t>CURVA DIARIA DE PRESSAO OCULAR AO (AMBOS OS OLHOS)</t>
  </si>
  <si>
    <t>DENSITOMETRIA ÓSSEA - ROTINA: COLUNA E FEMUR (OU DOIS SEGMENTOS)</t>
  </si>
  <si>
    <t>DENSITOMETRIA OSSEA DUO-ENERGETICA DE COLUNA (VERTEBRAS LOMBARES E/OU FEMUR)...</t>
  </si>
  <si>
    <t>ECODOPPLER DE CAROTIDAS/VERTEBRAL</t>
  </si>
  <si>
    <t>ELETROCARDIOGRAMA</t>
  </si>
  <si>
    <t>ELETROENCEFALOGRAMA</t>
  </si>
  <si>
    <t>ELETROENCEFALOGRAMA EM VIGILIA (COM SEDAÇÃO)</t>
  </si>
  <si>
    <t>ELETRONEUROMIOGRAFIA MEMBROS INFERIORES ( DOIS MEMBROS)</t>
  </si>
  <si>
    <t>ELETRONEUROMIOGRAFIA MEMBROS INFERIORES E SUPERIORES (QUATRO MEMBROS)</t>
  </si>
  <si>
    <t>ENDOSCOPIA DIGESTIVA ALTA ( COM SEDAÇÃO)</t>
  </si>
  <si>
    <t>ENDOSCOPIA DIGESTIVA ALTA ( ESOFAGOGASTRODUODENOSCOPIA)</t>
  </si>
  <si>
    <t>ESOFAGOGRAMA</t>
  </si>
  <si>
    <t>ESPIROMETRIA  SIMPLES</t>
  </si>
  <si>
    <t>ESPIROMETRIA OU PROVA FUNÇÃO PULMONAR SIMPLES</t>
  </si>
  <si>
    <t>FOTOCOAGULAÇÃO A LASER - (SESSÃO) - OD</t>
  </si>
  <si>
    <t>GONIOSCOPIA AO (AMBOS OS OLHOS)</t>
  </si>
  <si>
    <t>HOLTER 24 HS</t>
  </si>
  <si>
    <t>IMITANCIOMETRIA</t>
  </si>
  <si>
    <t>LAPAROSCOPIA GINECOLÓGICA (PACOTE: CIRURGIÃO, HOSPITAL E ANESTESISTA)</t>
  </si>
  <si>
    <t>MAPEAMENTO DE RETINA AO (AMBOS OS OLHOS)</t>
  </si>
  <si>
    <t>PACOTE DE CIRURGIA DE VARIZES - POR PERNA- (CIRURGIÃO + ANESTESISTA + HOSPITAL)</t>
  </si>
  <si>
    <t>PAN FOTOCOAGULAÇÃO A LASER (POR OLHO)</t>
  </si>
  <si>
    <t>PAQUIMETRIA ULTRASSÔNICA AO (AMBOS OS OLHOS)</t>
  </si>
  <si>
    <t>POLIPECTOMIA DE ESÔFAGO, ESTÔMAGO OU DUODENO</t>
  </si>
  <si>
    <t>POLIPECTOMIA NASAL</t>
  </si>
  <si>
    <t>POTENCIAL DE ACUIDADE VISUAL - PAM AO (AMBOS OS OLHOS)</t>
  </si>
  <si>
    <t>PUNÇÃO ARTICULAR DIAGNÓSTICA OU TERAPEUTICA (INFILTRAÇÃO) PACOTE: Cirurgião, Hospital e Anestesista)</t>
  </si>
  <si>
    <t>RADIOGRAFIA ARTICULAÇÃO ESCAPULO - UMERAL (2 INCIDÊNCIAS)</t>
  </si>
  <si>
    <t>RADIOGRAFIA ARTICULAÇÃO TIBIO - TÁRSICA (2 INCIDÊNCIAS)</t>
  </si>
  <si>
    <t>RADIOGRAFIA ARTICULAÇÕES  SACRO-ILIACAS (2 INCIDÊNCIAS)</t>
  </si>
  <si>
    <t>RADIOGRAFIA DE ANTEBRAÇO - DIREITO (2 INCIDÊNCIAS)</t>
  </si>
  <si>
    <t>RADIOGRAFIA DE BACIA ( 2 INCIDÊNCIAS)</t>
  </si>
  <si>
    <t>RADIOGRAFIA DE BRAÇO UNILATERAL (2 INCIDÊNCIAS)</t>
  </si>
  <si>
    <t>RADIOGRAFIA DE CALCANEO UNILATERAL( 2 INCIDÊNCIAS)</t>
  </si>
  <si>
    <t>RADIOGRAFIA DE CAVUM (2 INCIDÊNCIAS)</t>
  </si>
  <si>
    <t>RADIOGRAFIA DE CLAVÍCULA  UNILATERAL (2 INCIDÊNCIAS)</t>
  </si>
  <si>
    <t>RADIOGRAFIA DE COTOVELO UNILATERAL (2 INCIDÊNCIAS)</t>
  </si>
  <si>
    <t>RADIOGRAFIA DE COXO FEMURAL (2 INCIDENCIAS)</t>
  </si>
  <si>
    <t>RADIOGRAFIA DE CRANIO (2 INCIDENCIAS)...</t>
  </si>
  <si>
    <t>RADIOGRAFIA DE JOELHO UNILATERAL ( 2 INCIDÊNCIAS)</t>
  </si>
  <si>
    <t>RADIOGRAFIA DE MAO E PUNHO (P/ DETERMINACAO DE IDADE OSSEA)</t>
  </si>
  <si>
    <t>RADIOGRAFIA DE MÃO UNILATERAL (2 INCIDÊNCIAS)</t>
  </si>
  <si>
    <t>RADIOGRAFIA DE OMBRO UNILATERAL (2 INCIDÊNCIAS)</t>
  </si>
  <si>
    <t>RADIOGRAFIA DE PÉ UNILATERAL ( 2 INCIDÊNCIAS)</t>
  </si>
  <si>
    <t>RADIOGRAFIA DE PELVE (2 INCIDÊNCIAS)</t>
  </si>
  <si>
    <t>RADIOGRAFIA DE PERNA UNILATERAL (2 INCIDÊNCIAS)</t>
  </si>
  <si>
    <t>RADIOGRAFIA DE PUNHO UNILATERAL (2 INCIDÊNCIAS)</t>
  </si>
  <si>
    <t>RADIOGRAFIA DE SEIOS DA FACE (2 INCIDÊNCIAS)</t>
  </si>
  <si>
    <t>RADIOGRAFIA DE TÓRAX (2 INCIDENCIAS)</t>
  </si>
  <si>
    <t>RADIOGRAFIA DE TORNOZELO UNILATERAL (2 INCIDÊNCIAS)</t>
  </si>
  <si>
    <t>RADIOGRAFIA PANORAMICA DE MEMBROS INFERIORES</t>
  </si>
  <si>
    <t>RESSONÂNCIA ABDOMEM INFERIOR</t>
  </si>
  <si>
    <t>RESSONANCIA MAGNETICA DE ABDOMEN SUPERIOR</t>
  </si>
  <si>
    <t>RESSONANCIA MAGNETICA DE BACIA  OU PELVE</t>
  </si>
  <si>
    <t>RESSONÂNCIA MAGNÉTICA DE CORAÇÃO - MORFOLÓGICO E FUNCIONAL</t>
  </si>
  <si>
    <t>RESSONÂNCIA MAGNÉTICA DE JOELHO (UNILATERAL)</t>
  </si>
  <si>
    <t>RESSONÂNCIA MAGNÉTICA DE OMBRO (UNILATERAL)</t>
  </si>
  <si>
    <t>RESSONÂNCIA MAGNÉTICA DE PÉ (UNILATERAL)</t>
  </si>
  <si>
    <t>RESSONANCIA MAGNETICA DE PRóSTATA</t>
  </si>
  <si>
    <t>RESSONÂNCIA MAGNÉTICA DE SEGMENTO APENDICULAR (UNILATERAL)</t>
  </si>
  <si>
    <t>RESSONANCIA MAGNETICA DE TORAX</t>
  </si>
  <si>
    <t>RESSONÂNCIA MAGNÉTICA DE TORNOZELO (UNILATERAL)</t>
  </si>
  <si>
    <t>RESSONANCIA MAGNETICA SEIOS DA FACE</t>
  </si>
  <si>
    <t>SEDAÇÃO PARA REALIZAÇÃO DE RESSONÂNCIA DE MAGNÉTICA</t>
  </si>
  <si>
    <t>SESSÂO EM FONOAUDIOLOGIA ESPECIALIZADA EM AUTISMO</t>
  </si>
  <si>
    <t>TESTE COSMÉTICOS (MAQUIAGEM)</t>
  </si>
  <si>
    <t>TESTE DE ESFORCO / TESTE ERGOMETRICO</t>
  </si>
  <si>
    <t>TESTE DE LENTE DE CONTATO AO (AMBOS OS OLHOS)</t>
  </si>
  <si>
    <t>TESTE PRICK (CUTANEO), ALIMENTOS, INSETOS , INALENTES, FUNGOS E ANIMAIS</t>
  </si>
  <si>
    <t>TOMOGRAFIA COMPUTADORIZADA DE ABDOMEN SUPERIOR OU INFERIOR</t>
  </si>
  <si>
    <t>TOMOGRAFIA COMPUTADORIZADA DE FACE / SEIOS DA FACE / ARTICULACOES TEMPORO-MANDIBULARES</t>
  </si>
  <si>
    <t>TOMOGRAFIA COMPUTADORIZADA DE TORAX</t>
  </si>
  <si>
    <t>TOMOGRAFIA DE COERÊNCIA ÓPTICA OCT AO (AMBOS OS OLHOS)</t>
  </si>
  <si>
    <t>TOMOGRAFIA SEGMENTO ANTERIOR POR PENTACAM AO (AMBOS OS OLHOS)</t>
  </si>
  <si>
    <t>TONOMETRIA AO (AMBOS OS OLHOS)</t>
  </si>
  <si>
    <t>ULTRASSOM DUPLEX SCAN ARTERIAL MID</t>
  </si>
  <si>
    <t>ULTRASSOM DUPLEX SCAN ARTERIAL MIE</t>
  </si>
  <si>
    <t>ULTRASSOM DUPLEX SCAN VENOSO MID</t>
  </si>
  <si>
    <t>ULTRASSOM DUPLEX SCAN VENOSO MIE</t>
  </si>
  <si>
    <t>ULTRASSONOGRAFIA DE ABDOMEN TOTAL</t>
  </si>
  <si>
    <t>ULTRASSONOGRAFIA DE ARTICULACAO</t>
  </si>
  <si>
    <t>ULTRASSONOGRAFIA DE ARTICULACAO C/ DOPPLER</t>
  </si>
  <si>
    <t>ULTRASSONOGRAFIA DE AXILAS (UNILATERAL)</t>
  </si>
  <si>
    <t>ULTRASSONOGRAFIA DE BOLSA ESCROTAL COM DOPPLER</t>
  </si>
  <si>
    <t>ULTRASSONOGRAFIA DE GLOBO OCULAR/ORBITA (ECO B) - OE</t>
  </si>
  <si>
    <t>ULTRASSONOGRAFIA DE MAMA UNILATERAL</t>
  </si>
  <si>
    <t>ULTRASSONOGRAFIA DE MÚSCULO ESQULÉTICO (MÃO,DEDO)</t>
  </si>
  <si>
    <t>ULTRASSONOGRAFIA DE PARTES MOLES</t>
  </si>
  <si>
    <t>ULTRASSONOGRAFIA DE PRÓSTATA (VIA ABDOMINAL)</t>
  </si>
  <si>
    <t>ULTRASSONOGRAFIA DE TESTÍCULOS C/ DOPPLER</t>
  </si>
  <si>
    <t>ULTRASSONOGRAFIA DE TIREOIDE</t>
  </si>
  <si>
    <t>ULTRASSONOGRAFIA DE TIREOIDE COM DOPPLER</t>
  </si>
  <si>
    <t>ULTRASSONOGRAFIA DO APARELHO URINÁRIO (BEXIGA, RINS E VIAS URINÁRIAS)</t>
  </si>
  <si>
    <t>ULTRASSONOGRAFIA DO APARELHO URINÁRIO COM DOPPLER (BEXIGA, RINS E VIAS URINÁRIAS)</t>
  </si>
  <si>
    <t>ULTRASSONOGRAFIA OBSTETRICO MORFOLÓGICO</t>
  </si>
  <si>
    <t>ULTRASSONOGRAFIA OBSTETRICO MORFOLOGICO C/ DOPPLER</t>
  </si>
  <si>
    <t>ULTRASSONOGRAFIA PAAF DE MAMAS GUIADA DE US</t>
  </si>
  <si>
    <t>ULTRASSONOGRAFIA PAAF DE TIREÓIDE GUIADA DE US....</t>
  </si>
  <si>
    <t>ULTRASSONOGRAFIA PAREDE ABDOMINAL OU PAREDE TORÁCICA</t>
  </si>
  <si>
    <t>ULTRASSONOGRAFIA PÉLVICO (TRANSVAGINAL OU ENDOAVGINAL)</t>
  </si>
  <si>
    <t>ULTRASSONOGRAFIA REGIÃO CERVICAL C/ DOPPLER</t>
  </si>
  <si>
    <t>ULTRASSONOGRAFIA REGIÃO INGUINAL</t>
  </si>
  <si>
    <t>ULTRASSONOGRAFIA TRANSFONTANELA</t>
  </si>
  <si>
    <t>URETROCISTOGRAFIA</t>
  </si>
  <si>
    <t>VIDEOLARINGOSCOPIA/VIDEOENDOSCOPIA/VIDEONASOENDOSCOPIA/VIDEOFIBROSCOPIA</t>
  </si>
  <si>
    <t>Período: 01/12/2025 - 31/12/2025</t>
  </si>
  <si>
    <t>CONSULTA MÉDICA ESPECIALIZADA (NEUROCIRURGIÃO)</t>
  </si>
  <si>
    <t>ECOBIOMETRIA AO</t>
  </si>
  <si>
    <t xml:space="preserve"> BIOPSIA SIMPLES</t>
  </si>
  <si>
    <t>PUNÇÃO LINFONODOS (ATÉ 6 LÂMINAS)</t>
  </si>
  <si>
    <t>MICROSCOPIA ESPECULAR DE CORNEA (AO)</t>
  </si>
  <si>
    <t>PARTO CESÁRIA (PACOTE: CIRURGIÃO+ ANESTESISTA+HOSPITAL)</t>
  </si>
  <si>
    <t>RESSONÂNCIA MAGNÉTICA DE COLUNA (CERVICAL, TORÁCICA, LOMBO-SACRA)</t>
  </si>
  <si>
    <t>RESSONANCIA MAGNETICA DE CRANIO, SELA TÚRCICA, ÓRBITAS</t>
  </si>
  <si>
    <t>RETINOGRAFIA COLORIDA - AO</t>
  </si>
  <si>
    <t>TESTE PATCH</t>
  </si>
  <si>
    <t>TOMOGRAFIA COMPUTADORIZADA DE COLUNA CERVICAL, DORSAL/LOMBAR COM SEGMENTO ADICIONAL</t>
  </si>
  <si>
    <t>ULTRASSONOGRAFIA DE ABDÔMEN INFERIOR OU SUPERIOR</t>
  </si>
  <si>
    <t>ULTRASSONOGRAFIA GEMELAR 1º, 2º E 3º TRIMESTRE C/ DOPPLER</t>
  </si>
  <si>
    <t>ULTRASSONOGRAFIA OBSTETRICO</t>
  </si>
  <si>
    <t>ULTRASSONOGRAFIA OBSTÉTRICO COM DOPPLER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</si>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</sst>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0" borderId="1" xfId="0" applyFont="1" applyBorder="1"/>
    <xf numFmtId="164" fontId="2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Font="1" applyBorder="1"/>
    <xf numFmtId="164" fontId="0" fillId="0" borderId="0" xfId="0" applyNumberFormat="1" applyFont="1"/>
    <xf numFmtId="0" fontId="0" fillId="0" borderId="0" xfId="0" applyFont="1"/>
    <xf numFmtId="164" fontId="0" fillId="4" borderId="0" xfId="0" applyNumberFormat="1" applyFill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right"/>
    </xf>
    <xf numFmtId="0" fontId="9" fillId="5" borderId="1" xfId="0" applyFont="1" applyFill="1" applyBorder="1"/>
    <xf numFmtId="44" fontId="9" fillId="5" borderId="1" xfId="0" applyNumberFormat="1" applyFont="1" applyFill="1" applyBorder="1"/>
    <xf numFmtId="164" fontId="9" fillId="5" borderId="1" xfId="0" applyNumberFormat="1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3">
    <cellStyle name="Hi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575"/>
      <color rgb="FFFD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3208866</xdr:colOff>
      <xdr:row>0</xdr:row>
      <xdr:rowOff>33866</xdr:rowOff>
    </xdr:from>
    <xdr:to>
      <xdr:col>1</xdr:col>
      <xdr:colOff>609599</xdr:colOff>
      <xdr:row>2</xdr:row>
      <xdr:rowOff>228599</xdr:rowOff>
    </xdr:to>
    <xdr:pic>
      <xdr:nvPicPr>
        <xdr:cNvPr id="5" name="Imagem 4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866" y="33866"/>
          <a:ext cx="4775200" cy="618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1"/>
  <sheetViews>
    <sheetView tabSelected="1" zoomScale="90" zoomScaleNormal="90" workbookViewId="0">
      <selection activeCell="B191" sqref="B191"/>
    </sheetView>
  </sheetViews>
  <sheetFormatPr defaultRowHeight="15" x14ac:dyDescent="0.25"/>
  <cols>
    <col min="1" max="1" width="107.5703125" customWidth="1"/>
    <col min="2" max="2" width="18.140625" customWidth="1"/>
    <col min="3" max="3" width="22" style="6" customWidth="1"/>
    <col min="4" max="4" width="23.42578125" style="6" customWidth="1"/>
  </cols>
  <sheetData>
    <row r="1" spans="1:4" ht="17.25" customHeight="1" x14ac:dyDescent="0.25">
      <c r="A1" s="18"/>
      <c r="B1" s="19"/>
      <c r="C1" s="19"/>
      <c r="D1" s="10"/>
    </row>
    <row r="2" spans="1:4" ht="17.25" customHeight="1" x14ac:dyDescent="0.25">
      <c r="A2" s="20"/>
      <c r="B2" s="21"/>
      <c r="C2" s="21"/>
      <c r="D2" s="10"/>
    </row>
    <row r="3" spans="1:4" ht="24" customHeight="1" x14ac:dyDescent="0.25">
      <c r="A3" s="20"/>
      <c r="B3" s="21"/>
      <c r="C3" s="21"/>
      <c r="D3" s="10"/>
    </row>
    <row r="4" spans="1:4" ht="23.25" customHeight="1" x14ac:dyDescent="0.25">
      <c r="A4" s="22" t="s">
        <v>21</v>
      </c>
      <c r="B4" s="22"/>
      <c r="C4" s="22"/>
      <c r="D4" s="22"/>
    </row>
    <row r="5" spans="1:4" ht="33" customHeight="1" x14ac:dyDescent="0.25">
      <c r="A5" s="3" t="s">
        <v>173</v>
      </c>
      <c r="B5" s="23"/>
      <c r="C5" s="23"/>
      <c r="D5" s="23"/>
    </row>
    <row r="6" spans="1:4" ht="15.75" x14ac:dyDescent="0.25">
      <c r="A6" s="1" t="s">
        <v>0</v>
      </c>
      <c r="B6" s="2" t="s">
        <v>1</v>
      </c>
      <c r="C6" s="5" t="s">
        <v>2</v>
      </c>
      <c r="D6" s="5" t="s">
        <v>3</v>
      </c>
    </row>
    <row r="7" spans="1:4" x14ac:dyDescent="0.25">
      <c r="A7" s="4" t="s">
        <v>22</v>
      </c>
      <c r="B7" s="4">
        <v>1</v>
      </c>
      <c r="C7" s="7">
        <v>945</v>
      </c>
      <c r="D7" s="7">
        <f>C7*B7</f>
        <v>945</v>
      </c>
    </row>
    <row r="8" spans="1:4" x14ac:dyDescent="0.25">
      <c r="A8" s="4" t="s">
        <v>23</v>
      </c>
      <c r="B8" s="4">
        <v>6</v>
      </c>
      <c r="C8" s="7">
        <v>315</v>
      </c>
      <c r="D8" s="7">
        <f t="shared" ref="D8:D71" si="0">C8*B8</f>
        <v>1890</v>
      </c>
    </row>
    <row r="9" spans="1:4" x14ac:dyDescent="0.25">
      <c r="A9" s="4" t="s">
        <v>24</v>
      </c>
      <c r="B9" s="4">
        <v>6</v>
      </c>
      <c r="C9" s="7">
        <v>682.5</v>
      </c>
      <c r="D9" s="7">
        <f t="shared" si="0"/>
        <v>4095</v>
      </c>
    </row>
    <row r="10" spans="1:4" x14ac:dyDescent="0.25">
      <c r="A10" s="4" t="s">
        <v>25</v>
      </c>
      <c r="B10" s="4">
        <v>1</v>
      </c>
      <c r="C10" s="7">
        <v>682.5</v>
      </c>
      <c r="D10" s="7">
        <f t="shared" si="0"/>
        <v>682.5</v>
      </c>
    </row>
    <row r="11" spans="1:4" x14ac:dyDescent="0.25">
      <c r="A11" s="4" t="s">
        <v>26</v>
      </c>
      <c r="B11" s="4">
        <v>1</v>
      </c>
      <c r="C11" s="7">
        <v>724.5</v>
      </c>
      <c r="D11" s="7">
        <f t="shared" si="0"/>
        <v>724.5</v>
      </c>
    </row>
    <row r="12" spans="1:4" x14ac:dyDescent="0.25">
      <c r="A12" s="4" t="s">
        <v>27</v>
      </c>
      <c r="B12" s="4">
        <v>3</v>
      </c>
      <c r="C12" s="7">
        <v>619.5</v>
      </c>
      <c r="D12" s="7">
        <f t="shared" si="0"/>
        <v>1858.5</v>
      </c>
    </row>
    <row r="13" spans="1:4" x14ac:dyDescent="0.25">
      <c r="A13" s="4" t="s">
        <v>28</v>
      </c>
      <c r="B13" s="4">
        <v>1</v>
      </c>
      <c r="C13" s="7">
        <v>504</v>
      </c>
      <c r="D13" s="7">
        <f t="shared" si="0"/>
        <v>504</v>
      </c>
    </row>
    <row r="14" spans="1:4" x14ac:dyDescent="0.25">
      <c r="A14" s="4" t="s">
        <v>29</v>
      </c>
      <c r="B14" s="4">
        <v>1</v>
      </c>
      <c r="C14" s="7">
        <v>504</v>
      </c>
      <c r="D14" s="7">
        <f t="shared" si="0"/>
        <v>504</v>
      </c>
    </row>
    <row r="15" spans="1:4" x14ac:dyDescent="0.25">
      <c r="A15" s="4" t="s">
        <v>30</v>
      </c>
      <c r="B15" s="4">
        <v>8</v>
      </c>
      <c r="C15" s="7">
        <v>1050</v>
      </c>
      <c r="D15" s="7">
        <f t="shared" si="0"/>
        <v>8400</v>
      </c>
    </row>
    <row r="16" spans="1:4" x14ac:dyDescent="0.25">
      <c r="A16" s="4" t="s">
        <v>31</v>
      </c>
      <c r="B16" s="4">
        <v>1</v>
      </c>
      <c r="C16" s="7">
        <v>3990</v>
      </c>
      <c r="D16" s="7">
        <f t="shared" si="0"/>
        <v>3990</v>
      </c>
    </row>
    <row r="17" spans="1:4" x14ac:dyDescent="0.25">
      <c r="A17" s="4" t="s">
        <v>31</v>
      </c>
      <c r="B17" s="4">
        <v>1</v>
      </c>
      <c r="C17" s="7">
        <v>3150</v>
      </c>
      <c r="D17" s="7">
        <f t="shared" si="0"/>
        <v>3150</v>
      </c>
    </row>
    <row r="18" spans="1:4" x14ac:dyDescent="0.25">
      <c r="A18" s="4" t="s">
        <v>9</v>
      </c>
      <c r="B18" s="4">
        <v>7</v>
      </c>
      <c r="C18" s="7">
        <v>52.5</v>
      </c>
      <c r="D18" s="7">
        <f t="shared" si="0"/>
        <v>367.5</v>
      </c>
    </row>
    <row r="19" spans="1:4" x14ac:dyDescent="0.25">
      <c r="A19" s="4" t="s">
        <v>10</v>
      </c>
      <c r="B19" s="4">
        <v>7</v>
      </c>
      <c r="C19" s="7">
        <v>52.5</v>
      </c>
      <c r="D19" s="7">
        <f t="shared" si="0"/>
        <v>367.5</v>
      </c>
    </row>
    <row r="20" spans="1:4" x14ac:dyDescent="0.25">
      <c r="A20" s="4" t="s">
        <v>32</v>
      </c>
      <c r="B20" s="4">
        <v>1</v>
      </c>
      <c r="C20" s="7">
        <v>315</v>
      </c>
      <c r="D20" s="7">
        <f t="shared" si="0"/>
        <v>315</v>
      </c>
    </row>
    <row r="21" spans="1:4" x14ac:dyDescent="0.25">
      <c r="A21" s="4" t="s">
        <v>8</v>
      </c>
      <c r="B21" s="4">
        <v>12</v>
      </c>
      <c r="C21" s="7">
        <v>144.9</v>
      </c>
      <c r="D21" s="7">
        <f t="shared" si="0"/>
        <v>1738.8000000000002</v>
      </c>
    </row>
    <row r="22" spans="1:4" x14ac:dyDescent="0.25">
      <c r="A22" s="4" t="s">
        <v>33</v>
      </c>
      <c r="B22" s="4">
        <v>3</v>
      </c>
      <c r="C22" s="7">
        <v>126</v>
      </c>
      <c r="D22" s="7">
        <f t="shared" si="0"/>
        <v>378</v>
      </c>
    </row>
    <row r="23" spans="1:4" x14ac:dyDescent="0.25">
      <c r="A23" s="4" t="s">
        <v>34</v>
      </c>
      <c r="B23" s="4">
        <v>1</v>
      </c>
      <c r="C23" s="7">
        <v>2100</v>
      </c>
      <c r="D23" s="7">
        <f t="shared" si="0"/>
        <v>2100</v>
      </c>
    </row>
    <row r="24" spans="1:4" x14ac:dyDescent="0.25">
      <c r="A24" s="4" t="s">
        <v>35</v>
      </c>
      <c r="B24" s="4">
        <v>23</v>
      </c>
      <c r="C24" s="7">
        <v>126</v>
      </c>
      <c r="D24" s="7">
        <f t="shared" si="0"/>
        <v>2898</v>
      </c>
    </row>
    <row r="25" spans="1:4" x14ac:dyDescent="0.25">
      <c r="A25" s="4" t="s">
        <v>36</v>
      </c>
      <c r="B25" s="4">
        <v>2</v>
      </c>
      <c r="C25" s="7">
        <v>315</v>
      </c>
      <c r="D25" s="7">
        <f t="shared" si="0"/>
        <v>630</v>
      </c>
    </row>
    <row r="26" spans="1:4" x14ac:dyDescent="0.25">
      <c r="A26" s="4" t="s">
        <v>37</v>
      </c>
      <c r="B26" s="4">
        <v>7</v>
      </c>
      <c r="C26" s="7">
        <v>126</v>
      </c>
      <c r="D26" s="7">
        <f t="shared" si="0"/>
        <v>882</v>
      </c>
    </row>
    <row r="27" spans="1:4" x14ac:dyDescent="0.25">
      <c r="A27" s="4" t="s">
        <v>38</v>
      </c>
      <c r="B27" s="4">
        <v>2</v>
      </c>
      <c r="C27" s="7">
        <v>840</v>
      </c>
      <c r="D27" s="7">
        <f t="shared" si="0"/>
        <v>1680</v>
      </c>
    </row>
    <row r="28" spans="1:4" x14ac:dyDescent="0.25">
      <c r="A28" s="4" t="s">
        <v>39</v>
      </c>
      <c r="B28" s="4">
        <v>1</v>
      </c>
      <c r="C28" s="7">
        <v>525</v>
      </c>
      <c r="D28" s="7">
        <f t="shared" si="0"/>
        <v>525</v>
      </c>
    </row>
    <row r="29" spans="1:4" x14ac:dyDescent="0.25">
      <c r="A29" s="4" t="s">
        <v>40</v>
      </c>
      <c r="B29" s="4">
        <v>1</v>
      </c>
      <c r="C29" s="7">
        <v>4200</v>
      </c>
      <c r="D29" s="7">
        <f t="shared" si="0"/>
        <v>4200</v>
      </c>
    </row>
    <row r="30" spans="1:4" x14ac:dyDescent="0.25">
      <c r="A30" s="4" t="s">
        <v>41</v>
      </c>
      <c r="B30" s="4">
        <v>2</v>
      </c>
      <c r="C30" s="7">
        <v>2940</v>
      </c>
      <c r="D30" s="7">
        <f t="shared" si="0"/>
        <v>5880</v>
      </c>
    </row>
    <row r="31" spans="1:4" x14ac:dyDescent="0.25">
      <c r="A31" s="4" t="s">
        <v>42</v>
      </c>
      <c r="B31" s="4">
        <v>9</v>
      </c>
      <c r="C31" s="7">
        <v>1890</v>
      </c>
      <c r="D31" s="7">
        <f t="shared" si="0"/>
        <v>17010</v>
      </c>
    </row>
    <row r="32" spans="1:4" x14ac:dyDescent="0.25">
      <c r="A32" s="4" t="s">
        <v>43</v>
      </c>
      <c r="B32" s="4">
        <v>1</v>
      </c>
      <c r="C32" s="7">
        <v>3675</v>
      </c>
      <c r="D32" s="7">
        <f t="shared" si="0"/>
        <v>3675</v>
      </c>
    </row>
    <row r="33" spans="1:4" x14ac:dyDescent="0.25">
      <c r="A33" s="4" t="s">
        <v>44</v>
      </c>
      <c r="B33" s="4">
        <v>3</v>
      </c>
      <c r="C33" s="7">
        <v>577.5</v>
      </c>
      <c r="D33" s="7">
        <f t="shared" si="0"/>
        <v>1732.5</v>
      </c>
    </row>
    <row r="34" spans="1:4" x14ac:dyDescent="0.25">
      <c r="A34" s="4" t="s">
        <v>45</v>
      </c>
      <c r="B34" s="4">
        <v>1</v>
      </c>
      <c r="C34" s="7">
        <v>7140</v>
      </c>
      <c r="D34" s="7">
        <f t="shared" si="0"/>
        <v>7140</v>
      </c>
    </row>
    <row r="35" spans="1:4" x14ac:dyDescent="0.25">
      <c r="A35" s="4" t="s">
        <v>7</v>
      </c>
      <c r="B35" s="4">
        <v>45</v>
      </c>
      <c r="C35" s="7">
        <v>525</v>
      </c>
      <c r="D35" s="7">
        <f t="shared" si="0"/>
        <v>23625</v>
      </c>
    </row>
    <row r="36" spans="1:4" x14ac:dyDescent="0.25">
      <c r="A36" s="4" t="s">
        <v>46</v>
      </c>
      <c r="B36" s="4">
        <v>4</v>
      </c>
      <c r="C36" s="7">
        <v>63</v>
      </c>
      <c r="D36" s="7">
        <f t="shared" si="0"/>
        <v>252</v>
      </c>
    </row>
    <row r="37" spans="1:4" x14ac:dyDescent="0.25">
      <c r="A37" s="4" t="s">
        <v>47</v>
      </c>
      <c r="B37" s="4">
        <v>8</v>
      </c>
      <c r="C37" s="7">
        <v>157.5</v>
      </c>
      <c r="D37" s="7">
        <f t="shared" si="0"/>
        <v>1260</v>
      </c>
    </row>
    <row r="38" spans="1:4" x14ac:dyDescent="0.25">
      <c r="A38" s="4" t="s">
        <v>48</v>
      </c>
      <c r="B38" s="4">
        <v>25</v>
      </c>
      <c r="C38" s="7">
        <v>115.5</v>
      </c>
      <c r="D38" s="7">
        <f t="shared" si="0"/>
        <v>2887.5</v>
      </c>
    </row>
    <row r="39" spans="1:4" x14ac:dyDescent="0.25">
      <c r="A39" s="4" t="s">
        <v>49</v>
      </c>
      <c r="B39" s="4">
        <v>4</v>
      </c>
      <c r="C39" s="7">
        <v>126</v>
      </c>
      <c r="D39" s="7">
        <f t="shared" si="0"/>
        <v>504</v>
      </c>
    </row>
    <row r="40" spans="1:4" x14ac:dyDescent="0.25">
      <c r="A40" s="4" t="s">
        <v>50</v>
      </c>
      <c r="B40" s="4">
        <v>6</v>
      </c>
      <c r="C40" s="7">
        <v>115.5</v>
      </c>
      <c r="D40" s="7">
        <f t="shared" si="0"/>
        <v>693</v>
      </c>
    </row>
    <row r="41" spans="1:4" x14ac:dyDescent="0.25">
      <c r="A41" s="4" t="s">
        <v>51</v>
      </c>
      <c r="B41" s="4">
        <v>12</v>
      </c>
      <c r="C41" s="7">
        <v>115.5</v>
      </c>
      <c r="D41" s="7">
        <f t="shared" si="0"/>
        <v>1386</v>
      </c>
    </row>
    <row r="42" spans="1:4" x14ac:dyDescent="0.25">
      <c r="A42" s="4" t="s">
        <v>52</v>
      </c>
      <c r="B42" s="4">
        <v>28</v>
      </c>
      <c r="C42" s="7">
        <v>115.5</v>
      </c>
      <c r="D42" s="7">
        <f t="shared" si="0"/>
        <v>3234</v>
      </c>
    </row>
    <row r="43" spans="1:4" x14ac:dyDescent="0.25">
      <c r="A43" s="4" t="s">
        <v>53</v>
      </c>
      <c r="B43" s="4">
        <v>14</v>
      </c>
      <c r="C43" s="7">
        <v>115.5</v>
      </c>
      <c r="D43" s="7">
        <f t="shared" si="0"/>
        <v>1617</v>
      </c>
    </row>
    <row r="44" spans="1:4" x14ac:dyDescent="0.25">
      <c r="A44" s="4" t="s">
        <v>54</v>
      </c>
      <c r="B44" s="4">
        <v>1</v>
      </c>
      <c r="C44" s="7">
        <v>157.5</v>
      </c>
      <c r="D44" s="7">
        <f t="shared" si="0"/>
        <v>157.5</v>
      </c>
    </row>
    <row r="45" spans="1:4" x14ac:dyDescent="0.25">
      <c r="A45" s="4" t="s">
        <v>55</v>
      </c>
      <c r="B45" s="4">
        <v>3</v>
      </c>
      <c r="C45" s="7">
        <v>115.5</v>
      </c>
      <c r="D45" s="7">
        <f t="shared" si="0"/>
        <v>346.5</v>
      </c>
    </row>
    <row r="46" spans="1:4" x14ac:dyDescent="0.25">
      <c r="A46" s="4" t="s">
        <v>56</v>
      </c>
      <c r="B46" s="4">
        <v>2</v>
      </c>
      <c r="C46" s="7">
        <v>189</v>
      </c>
      <c r="D46" s="7">
        <f t="shared" si="0"/>
        <v>378</v>
      </c>
    </row>
    <row r="47" spans="1:4" x14ac:dyDescent="0.25">
      <c r="A47" s="4" t="s">
        <v>57</v>
      </c>
      <c r="B47" s="4">
        <v>14</v>
      </c>
      <c r="C47" s="7">
        <v>189</v>
      </c>
      <c r="D47" s="7">
        <f t="shared" si="0"/>
        <v>2646</v>
      </c>
    </row>
    <row r="48" spans="1:4" x14ac:dyDescent="0.25">
      <c r="A48" s="4" t="s">
        <v>58</v>
      </c>
      <c r="B48" s="4">
        <v>51</v>
      </c>
      <c r="C48" s="7">
        <v>157.5</v>
      </c>
      <c r="D48" s="7">
        <f t="shared" si="0"/>
        <v>8032.5</v>
      </c>
    </row>
    <row r="49" spans="1:4" x14ac:dyDescent="0.25">
      <c r="A49" s="4" t="s">
        <v>59</v>
      </c>
      <c r="B49" s="4">
        <v>59</v>
      </c>
      <c r="C49" s="7">
        <v>252</v>
      </c>
      <c r="D49" s="7">
        <f t="shared" si="0"/>
        <v>14868</v>
      </c>
    </row>
    <row r="50" spans="1:4" x14ac:dyDescent="0.25">
      <c r="A50" s="4" t="s">
        <v>60</v>
      </c>
      <c r="B50" s="4">
        <v>53</v>
      </c>
      <c r="C50" s="7">
        <v>84</v>
      </c>
      <c r="D50" s="7">
        <f t="shared" si="0"/>
        <v>4452</v>
      </c>
    </row>
    <row r="51" spans="1:4" x14ac:dyDescent="0.25">
      <c r="A51" s="4" t="s">
        <v>61</v>
      </c>
      <c r="B51" s="4">
        <v>6</v>
      </c>
      <c r="C51" s="7">
        <v>115.5</v>
      </c>
      <c r="D51" s="7">
        <f t="shared" si="0"/>
        <v>693</v>
      </c>
    </row>
    <row r="52" spans="1:4" x14ac:dyDescent="0.25">
      <c r="A52" s="4" t="s">
        <v>62</v>
      </c>
      <c r="B52" s="4">
        <v>3</v>
      </c>
      <c r="C52" s="7">
        <v>105</v>
      </c>
      <c r="D52" s="7">
        <f t="shared" si="0"/>
        <v>315</v>
      </c>
    </row>
    <row r="53" spans="1:4" x14ac:dyDescent="0.25">
      <c r="A53" s="4" t="s">
        <v>63</v>
      </c>
      <c r="B53" s="4">
        <v>2</v>
      </c>
      <c r="C53" s="7">
        <v>157.5</v>
      </c>
      <c r="D53" s="7">
        <f t="shared" si="0"/>
        <v>315</v>
      </c>
    </row>
    <row r="54" spans="1:4" x14ac:dyDescent="0.25">
      <c r="A54" s="4" t="s">
        <v>64</v>
      </c>
      <c r="B54" s="4">
        <v>3</v>
      </c>
      <c r="C54" s="7">
        <v>110</v>
      </c>
      <c r="D54" s="7">
        <f t="shared" si="0"/>
        <v>330</v>
      </c>
    </row>
    <row r="55" spans="1:4" x14ac:dyDescent="0.25">
      <c r="A55" s="4" t="s">
        <v>65</v>
      </c>
      <c r="B55" s="4">
        <v>2</v>
      </c>
      <c r="C55" s="7">
        <v>157.5</v>
      </c>
      <c r="D55" s="7">
        <f t="shared" si="0"/>
        <v>315</v>
      </c>
    </row>
    <row r="56" spans="1:4" x14ac:dyDescent="0.25">
      <c r="A56" s="4" t="s">
        <v>66</v>
      </c>
      <c r="B56" s="4">
        <v>38</v>
      </c>
      <c r="C56" s="7">
        <v>189</v>
      </c>
      <c r="D56" s="7">
        <f t="shared" si="0"/>
        <v>7182</v>
      </c>
    </row>
    <row r="57" spans="1:4" x14ac:dyDescent="0.25">
      <c r="A57" s="4" t="s">
        <v>67</v>
      </c>
      <c r="B57" s="4">
        <v>26</v>
      </c>
      <c r="C57" s="7">
        <v>157.5</v>
      </c>
      <c r="D57" s="7">
        <f t="shared" si="0"/>
        <v>4095</v>
      </c>
    </row>
    <row r="58" spans="1:4" x14ac:dyDescent="0.25">
      <c r="A58" s="4" t="s">
        <v>174</v>
      </c>
      <c r="B58" s="4">
        <v>1</v>
      </c>
      <c r="C58" s="7">
        <v>252</v>
      </c>
      <c r="D58" s="7">
        <f t="shared" si="0"/>
        <v>252</v>
      </c>
    </row>
    <row r="59" spans="1:4" x14ac:dyDescent="0.25">
      <c r="A59" s="4" t="s">
        <v>17</v>
      </c>
      <c r="B59" s="4">
        <v>4</v>
      </c>
      <c r="C59" s="7">
        <v>682.5</v>
      </c>
      <c r="D59" s="7">
        <f t="shared" si="0"/>
        <v>2730</v>
      </c>
    </row>
    <row r="60" spans="1:4" x14ac:dyDescent="0.25">
      <c r="A60" s="4" t="s">
        <v>68</v>
      </c>
      <c r="B60" s="4">
        <v>9</v>
      </c>
      <c r="C60" s="7">
        <v>126</v>
      </c>
      <c r="D60" s="7">
        <f t="shared" si="0"/>
        <v>1134</v>
      </c>
    </row>
    <row r="61" spans="1:4" x14ac:dyDescent="0.25">
      <c r="A61" s="4" t="s">
        <v>11</v>
      </c>
      <c r="B61" s="4">
        <v>4</v>
      </c>
      <c r="C61" s="7">
        <v>115.5</v>
      </c>
      <c r="D61" s="7">
        <f t="shared" si="0"/>
        <v>462</v>
      </c>
    </row>
    <row r="62" spans="1:4" x14ac:dyDescent="0.25">
      <c r="A62" s="4" t="s">
        <v>69</v>
      </c>
      <c r="B62" s="4">
        <v>25</v>
      </c>
      <c r="C62" s="7">
        <v>115.5</v>
      </c>
      <c r="D62" s="7">
        <f t="shared" si="0"/>
        <v>2887.5</v>
      </c>
    </row>
    <row r="63" spans="1:4" x14ac:dyDescent="0.25">
      <c r="A63" s="13" t="s">
        <v>70</v>
      </c>
      <c r="B63" s="4">
        <v>1</v>
      </c>
      <c r="C63" s="7">
        <v>157.5</v>
      </c>
      <c r="D63" s="7">
        <f t="shared" si="0"/>
        <v>157.5</v>
      </c>
    </row>
    <row r="64" spans="1:4" x14ac:dyDescent="0.25">
      <c r="A64" s="4" t="s">
        <v>175</v>
      </c>
      <c r="B64" s="4">
        <v>4</v>
      </c>
      <c r="C64" s="7">
        <v>126</v>
      </c>
      <c r="D64" s="7">
        <f t="shared" si="0"/>
        <v>504</v>
      </c>
    </row>
    <row r="65" spans="1:4" x14ac:dyDescent="0.25">
      <c r="A65" s="9" t="s">
        <v>4</v>
      </c>
      <c r="B65" s="4">
        <v>46</v>
      </c>
      <c r="C65" s="7">
        <v>157.5</v>
      </c>
      <c r="D65" s="7">
        <f t="shared" si="0"/>
        <v>7245</v>
      </c>
    </row>
    <row r="66" spans="1:4" x14ac:dyDescent="0.25">
      <c r="A66" s="9" t="s">
        <v>5</v>
      </c>
      <c r="B66" s="4">
        <v>6</v>
      </c>
      <c r="C66" s="8">
        <v>231</v>
      </c>
      <c r="D66" s="7">
        <f t="shared" si="0"/>
        <v>1386</v>
      </c>
    </row>
    <row r="67" spans="1:4" x14ac:dyDescent="0.25">
      <c r="A67" s="4" t="s">
        <v>71</v>
      </c>
      <c r="B67" s="4">
        <v>5</v>
      </c>
      <c r="C67" s="7">
        <v>210</v>
      </c>
      <c r="D67" s="7">
        <f t="shared" si="0"/>
        <v>1050</v>
      </c>
    </row>
    <row r="68" spans="1:4" x14ac:dyDescent="0.25">
      <c r="A68" s="4" t="s">
        <v>72</v>
      </c>
      <c r="B68" s="4">
        <v>1</v>
      </c>
      <c r="C68" s="7">
        <v>52.5</v>
      </c>
      <c r="D68" s="7">
        <f t="shared" si="0"/>
        <v>52.5</v>
      </c>
    </row>
    <row r="69" spans="1:4" x14ac:dyDescent="0.25">
      <c r="A69" s="4" t="s">
        <v>73</v>
      </c>
      <c r="B69" s="4">
        <v>5</v>
      </c>
      <c r="C69" s="7">
        <v>115.5</v>
      </c>
      <c r="D69" s="7">
        <f t="shared" si="0"/>
        <v>577.5</v>
      </c>
    </row>
    <row r="70" spans="1:4" x14ac:dyDescent="0.25">
      <c r="A70" s="4" t="s">
        <v>74</v>
      </c>
      <c r="B70" s="4">
        <v>6</v>
      </c>
      <c r="C70" s="7">
        <v>525</v>
      </c>
      <c r="D70" s="7">
        <f t="shared" si="0"/>
        <v>3150</v>
      </c>
    </row>
    <row r="71" spans="1:4" x14ac:dyDescent="0.25">
      <c r="A71" s="4" t="s">
        <v>75</v>
      </c>
      <c r="B71" s="4">
        <v>10</v>
      </c>
      <c r="C71" s="7">
        <v>367.5</v>
      </c>
      <c r="D71" s="7">
        <f t="shared" si="0"/>
        <v>3675</v>
      </c>
    </row>
    <row r="72" spans="1:4" x14ac:dyDescent="0.25">
      <c r="A72" s="13" t="s">
        <v>76</v>
      </c>
      <c r="B72" s="4">
        <v>2</v>
      </c>
      <c r="C72" s="7">
        <v>556.5</v>
      </c>
      <c r="D72" s="7">
        <f t="shared" ref="D72:D135" si="1">C72*B72</f>
        <v>1113</v>
      </c>
    </row>
    <row r="73" spans="1:4" x14ac:dyDescent="0.25">
      <c r="A73" s="4" t="s">
        <v>77</v>
      </c>
      <c r="B73" s="4">
        <v>5</v>
      </c>
      <c r="C73" s="7">
        <v>472.5</v>
      </c>
      <c r="D73" s="7">
        <f t="shared" si="1"/>
        <v>2362.5</v>
      </c>
    </row>
    <row r="74" spans="1:4" x14ac:dyDescent="0.25">
      <c r="A74" s="4" t="s">
        <v>78</v>
      </c>
      <c r="B74" s="4">
        <v>32</v>
      </c>
      <c r="C74" s="7">
        <v>294</v>
      </c>
      <c r="D74" s="7">
        <f t="shared" si="1"/>
        <v>9408</v>
      </c>
    </row>
    <row r="75" spans="1:4" x14ac:dyDescent="0.25">
      <c r="A75" s="4" t="s">
        <v>79</v>
      </c>
      <c r="B75" s="4">
        <v>1</v>
      </c>
      <c r="C75" s="7">
        <v>420</v>
      </c>
      <c r="D75" s="7">
        <f t="shared" si="1"/>
        <v>420</v>
      </c>
    </row>
    <row r="76" spans="1:4" x14ac:dyDescent="0.25">
      <c r="A76" s="4" t="s">
        <v>80</v>
      </c>
      <c r="B76" s="4">
        <v>2</v>
      </c>
      <c r="C76" s="7">
        <v>157.5</v>
      </c>
      <c r="D76" s="7">
        <f t="shared" si="1"/>
        <v>315</v>
      </c>
    </row>
    <row r="77" spans="1:4" x14ac:dyDescent="0.25">
      <c r="A77" s="4" t="s">
        <v>16</v>
      </c>
      <c r="B77" s="4">
        <v>2</v>
      </c>
      <c r="C77" s="7">
        <v>210</v>
      </c>
      <c r="D77" s="7">
        <f t="shared" si="1"/>
        <v>420</v>
      </c>
    </row>
    <row r="78" spans="1:4" x14ac:dyDescent="0.25">
      <c r="A78" s="4" t="s">
        <v>81</v>
      </c>
      <c r="B78" s="4">
        <v>5</v>
      </c>
      <c r="C78" s="7">
        <v>157.5</v>
      </c>
      <c r="D78" s="7">
        <f t="shared" si="1"/>
        <v>787.5</v>
      </c>
    </row>
    <row r="79" spans="1:4" x14ac:dyDescent="0.25">
      <c r="A79" s="4" t="s">
        <v>20</v>
      </c>
      <c r="B79" s="4">
        <v>1</v>
      </c>
      <c r="C79" s="7">
        <v>735</v>
      </c>
      <c r="D79" s="7">
        <f t="shared" si="1"/>
        <v>735</v>
      </c>
    </row>
    <row r="80" spans="1:4" x14ac:dyDescent="0.25">
      <c r="A80" s="4" t="s">
        <v>176</v>
      </c>
      <c r="B80" s="4">
        <v>18</v>
      </c>
      <c r="C80" s="7">
        <v>78.75</v>
      </c>
      <c r="D80" s="7">
        <f t="shared" si="1"/>
        <v>1417.5</v>
      </c>
    </row>
    <row r="81" spans="1:4" x14ac:dyDescent="0.25">
      <c r="A81" s="9" t="s">
        <v>177</v>
      </c>
      <c r="B81" s="4">
        <v>3</v>
      </c>
      <c r="C81" s="7">
        <v>68.25</v>
      </c>
      <c r="D81" s="7">
        <f t="shared" si="1"/>
        <v>204.75</v>
      </c>
    </row>
    <row r="82" spans="1:4" x14ac:dyDescent="0.25">
      <c r="A82" s="4" t="s">
        <v>82</v>
      </c>
      <c r="B82" s="4">
        <v>4</v>
      </c>
      <c r="C82" s="7">
        <v>525</v>
      </c>
      <c r="D82" s="7">
        <f t="shared" si="1"/>
        <v>2100</v>
      </c>
    </row>
    <row r="83" spans="1:4" x14ac:dyDescent="0.25">
      <c r="A83" s="4" t="s">
        <v>83</v>
      </c>
      <c r="B83" s="4">
        <v>9</v>
      </c>
      <c r="C83" s="7">
        <v>126</v>
      </c>
      <c r="D83" s="7">
        <f t="shared" si="1"/>
        <v>1134</v>
      </c>
    </row>
    <row r="84" spans="1:4" x14ac:dyDescent="0.25">
      <c r="A84" s="4" t="s">
        <v>84</v>
      </c>
      <c r="B84" s="4">
        <v>22</v>
      </c>
      <c r="C84" s="7">
        <v>115.5</v>
      </c>
      <c r="D84" s="7">
        <f t="shared" si="1"/>
        <v>2541</v>
      </c>
    </row>
    <row r="85" spans="1:4" x14ac:dyDescent="0.25">
      <c r="A85" s="4" t="s">
        <v>85</v>
      </c>
      <c r="B85" s="4">
        <v>2</v>
      </c>
      <c r="C85" s="7">
        <v>63</v>
      </c>
      <c r="D85" s="7">
        <f t="shared" si="1"/>
        <v>126</v>
      </c>
    </row>
    <row r="86" spans="1:4" x14ac:dyDescent="0.25">
      <c r="A86" s="4" t="s">
        <v>86</v>
      </c>
      <c r="B86" s="4">
        <v>1</v>
      </c>
      <c r="C86" s="7">
        <v>7875</v>
      </c>
      <c r="D86" s="7">
        <f t="shared" si="1"/>
        <v>7875</v>
      </c>
    </row>
    <row r="87" spans="1:4" x14ac:dyDescent="0.25">
      <c r="A87" s="4" t="s">
        <v>12</v>
      </c>
      <c r="B87" s="4">
        <v>82</v>
      </c>
      <c r="C87" s="7">
        <v>126</v>
      </c>
      <c r="D87" s="7">
        <f t="shared" si="1"/>
        <v>10332</v>
      </c>
    </row>
    <row r="88" spans="1:4" x14ac:dyDescent="0.25">
      <c r="A88" s="4" t="s">
        <v>6</v>
      </c>
      <c r="B88" s="4">
        <v>4</v>
      </c>
      <c r="C88" s="7">
        <v>115.5</v>
      </c>
      <c r="D88" s="7">
        <f t="shared" si="1"/>
        <v>462</v>
      </c>
    </row>
    <row r="89" spans="1:4" x14ac:dyDescent="0.25">
      <c r="A89" s="4" t="s">
        <v>87</v>
      </c>
      <c r="B89" s="4">
        <v>18</v>
      </c>
      <c r="C89" s="7">
        <v>157.5</v>
      </c>
      <c r="D89" s="7">
        <f t="shared" si="1"/>
        <v>2835</v>
      </c>
    </row>
    <row r="90" spans="1:4" x14ac:dyDescent="0.25">
      <c r="A90" s="4" t="s">
        <v>178</v>
      </c>
      <c r="B90" s="4">
        <v>6</v>
      </c>
      <c r="C90" s="7">
        <v>126</v>
      </c>
      <c r="D90" s="7">
        <f t="shared" si="1"/>
        <v>756</v>
      </c>
    </row>
    <row r="91" spans="1:4" x14ac:dyDescent="0.25">
      <c r="A91" s="4" t="s">
        <v>179</v>
      </c>
      <c r="B91" s="4">
        <v>1</v>
      </c>
      <c r="C91" s="7">
        <v>7350</v>
      </c>
      <c r="D91" s="7">
        <f t="shared" si="1"/>
        <v>7350</v>
      </c>
    </row>
    <row r="92" spans="1:4" x14ac:dyDescent="0.25">
      <c r="A92" s="13" t="s">
        <v>88</v>
      </c>
      <c r="B92" s="4">
        <v>2</v>
      </c>
      <c r="C92" s="7">
        <v>3150</v>
      </c>
      <c r="D92" s="7">
        <f t="shared" si="1"/>
        <v>6300</v>
      </c>
    </row>
    <row r="93" spans="1:4" x14ac:dyDescent="0.25">
      <c r="A93" s="4" t="s">
        <v>89</v>
      </c>
      <c r="B93" s="4">
        <v>1</v>
      </c>
      <c r="C93" s="7">
        <v>1890</v>
      </c>
      <c r="D93" s="7">
        <f t="shared" si="1"/>
        <v>1890</v>
      </c>
    </row>
    <row r="94" spans="1:4" x14ac:dyDescent="0.25">
      <c r="A94" s="4" t="s">
        <v>90</v>
      </c>
      <c r="B94" s="4">
        <v>15</v>
      </c>
      <c r="C94" s="7">
        <v>105</v>
      </c>
      <c r="D94" s="7">
        <f t="shared" si="1"/>
        <v>1575</v>
      </c>
    </row>
    <row r="95" spans="1:4" x14ac:dyDescent="0.25">
      <c r="A95" s="4" t="s">
        <v>91</v>
      </c>
      <c r="B95" s="4">
        <v>1</v>
      </c>
      <c r="C95" s="7">
        <v>525</v>
      </c>
      <c r="D95" s="7">
        <f t="shared" si="1"/>
        <v>525</v>
      </c>
    </row>
    <row r="96" spans="1:4" x14ac:dyDescent="0.25">
      <c r="A96" s="4" t="s">
        <v>92</v>
      </c>
      <c r="B96" s="4">
        <v>2</v>
      </c>
      <c r="C96" s="7">
        <v>4200</v>
      </c>
      <c r="D96" s="7">
        <f t="shared" si="1"/>
        <v>8400</v>
      </c>
    </row>
    <row r="97" spans="1:4" x14ac:dyDescent="0.25">
      <c r="A97" s="4" t="s">
        <v>93</v>
      </c>
      <c r="B97" s="4">
        <v>1</v>
      </c>
      <c r="C97" s="7">
        <v>57.75</v>
      </c>
      <c r="D97" s="7">
        <f t="shared" si="1"/>
        <v>57.75</v>
      </c>
    </row>
    <row r="98" spans="1:4" x14ac:dyDescent="0.25">
      <c r="A98" s="4" t="s">
        <v>19</v>
      </c>
      <c r="B98" s="4">
        <v>1</v>
      </c>
      <c r="C98" s="7">
        <v>4200</v>
      </c>
      <c r="D98" s="7">
        <f t="shared" si="1"/>
        <v>4200</v>
      </c>
    </row>
    <row r="99" spans="1:4" x14ac:dyDescent="0.25">
      <c r="A99" s="13" t="s">
        <v>94</v>
      </c>
      <c r="B99" s="4">
        <v>2</v>
      </c>
      <c r="C99" s="7">
        <v>4725</v>
      </c>
      <c r="D99" s="7">
        <f t="shared" si="1"/>
        <v>9450</v>
      </c>
    </row>
    <row r="100" spans="1:4" x14ac:dyDescent="0.25">
      <c r="A100" s="4" t="s">
        <v>95</v>
      </c>
      <c r="B100" s="4">
        <v>1</v>
      </c>
      <c r="C100" s="7">
        <v>63</v>
      </c>
      <c r="D100" s="7">
        <f t="shared" si="1"/>
        <v>63</v>
      </c>
    </row>
    <row r="101" spans="1:4" x14ac:dyDescent="0.25">
      <c r="A101" s="4" t="s">
        <v>96</v>
      </c>
      <c r="B101" s="4">
        <v>1</v>
      </c>
      <c r="C101" s="7">
        <v>63</v>
      </c>
      <c r="D101" s="7">
        <f t="shared" si="1"/>
        <v>63</v>
      </c>
    </row>
    <row r="102" spans="1:4" x14ac:dyDescent="0.25">
      <c r="A102" s="4" t="s">
        <v>97</v>
      </c>
      <c r="B102" s="4">
        <v>1</v>
      </c>
      <c r="C102" s="7">
        <v>63</v>
      </c>
      <c r="D102" s="7">
        <f t="shared" si="1"/>
        <v>63</v>
      </c>
    </row>
    <row r="103" spans="1:4" x14ac:dyDescent="0.25">
      <c r="A103" s="4" t="s">
        <v>98</v>
      </c>
      <c r="B103" s="4">
        <v>1</v>
      </c>
      <c r="C103" s="7">
        <v>63</v>
      </c>
      <c r="D103" s="7">
        <f t="shared" si="1"/>
        <v>63</v>
      </c>
    </row>
    <row r="104" spans="1:4" x14ac:dyDescent="0.25">
      <c r="A104" s="4" t="s">
        <v>99</v>
      </c>
      <c r="B104" s="4">
        <v>14</v>
      </c>
      <c r="C104" s="7">
        <v>63</v>
      </c>
      <c r="D104" s="7">
        <f t="shared" si="1"/>
        <v>882</v>
      </c>
    </row>
    <row r="105" spans="1:4" x14ac:dyDescent="0.25">
      <c r="A105" s="4" t="s">
        <v>100</v>
      </c>
      <c r="B105" s="4">
        <v>1</v>
      </c>
      <c r="C105" s="7">
        <v>63</v>
      </c>
      <c r="D105" s="7">
        <f t="shared" si="1"/>
        <v>63</v>
      </c>
    </row>
    <row r="106" spans="1:4" x14ac:dyDescent="0.25">
      <c r="A106" s="4" t="s">
        <v>101</v>
      </c>
      <c r="B106" s="4">
        <v>2</v>
      </c>
      <c r="C106" s="7">
        <v>63</v>
      </c>
      <c r="D106" s="7">
        <f t="shared" si="1"/>
        <v>126</v>
      </c>
    </row>
    <row r="107" spans="1:4" x14ac:dyDescent="0.25">
      <c r="A107" s="4" t="s">
        <v>102</v>
      </c>
      <c r="B107" s="4">
        <v>2</v>
      </c>
      <c r="C107" s="7">
        <v>63</v>
      </c>
      <c r="D107" s="7">
        <f t="shared" si="1"/>
        <v>126</v>
      </c>
    </row>
    <row r="108" spans="1:4" x14ac:dyDescent="0.25">
      <c r="A108" s="4" t="s">
        <v>103</v>
      </c>
      <c r="B108" s="4">
        <v>1</v>
      </c>
      <c r="C108" s="7">
        <v>63</v>
      </c>
      <c r="D108" s="7">
        <f t="shared" si="1"/>
        <v>63</v>
      </c>
    </row>
    <row r="109" spans="1:4" x14ac:dyDescent="0.25">
      <c r="A109" s="4" t="s">
        <v>13</v>
      </c>
      <c r="B109" s="4">
        <v>88</v>
      </c>
      <c r="C109" s="7">
        <v>63</v>
      </c>
      <c r="D109" s="7">
        <f t="shared" si="1"/>
        <v>5544</v>
      </c>
    </row>
    <row r="110" spans="1:4" x14ac:dyDescent="0.25">
      <c r="A110" s="4" t="s">
        <v>104</v>
      </c>
      <c r="B110" s="4">
        <v>1</v>
      </c>
      <c r="C110" s="7">
        <v>63</v>
      </c>
      <c r="D110" s="7">
        <f t="shared" si="1"/>
        <v>63</v>
      </c>
    </row>
    <row r="111" spans="1:4" x14ac:dyDescent="0.25">
      <c r="A111" s="4" t="s">
        <v>105</v>
      </c>
      <c r="B111" s="4">
        <v>7</v>
      </c>
      <c r="C111" s="7">
        <v>63</v>
      </c>
      <c r="D111" s="7">
        <f t="shared" si="1"/>
        <v>441</v>
      </c>
    </row>
    <row r="112" spans="1:4" x14ac:dyDescent="0.25">
      <c r="A112" s="4" t="s">
        <v>106</v>
      </c>
      <c r="B112" s="4">
        <v>2</v>
      </c>
      <c r="C112" s="7">
        <v>63</v>
      </c>
      <c r="D112" s="7">
        <f t="shared" si="1"/>
        <v>126</v>
      </c>
    </row>
    <row r="113" spans="1:4" x14ac:dyDescent="0.25">
      <c r="A113" s="4" t="s">
        <v>107</v>
      </c>
      <c r="B113" s="4">
        <v>56</v>
      </c>
      <c r="C113" s="7">
        <v>57.75</v>
      </c>
      <c r="D113" s="7">
        <f t="shared" si="1"/>
        <v>3234</v>
      </c>
    </row>
    <row r="114" spans="1:4" x14ac:dyDescent="0.25">
      <c r="A114" s="4" t="s">
        <v>108</v>
      </c>
      <c r="B114" s="4">
        <v>3</v>
      </c>
      <c r="C114" s="7">
        <v>64.05</v>
      </c>
      <c r="D114" s="7">
        <f t="shared" si="1"/>
        <v>192.14999999999998</v>
      </c>
    </row>
    <row r="115" spans="1:4" x14ac:dyDescent="0.25">
      <c r="A115" s="4" t="s">
        <v>109</v>
      </c>
      <c r="B115" s="4">
        <v>10</v>
      </c>
      <c r="C115" s="7">
        <v>63</v>
      </c>
      <c r="D115" s="7">
        <f t="shared" si="1"/>
        <v>630</v>
      </c>
    </row>
    <row r="116" spans="1:4" ht="13.9" customHeight="1" x14ac:dyDescent="0.25">
      <c r="A116" s="4" t="s">
        <v>110</v>
      </c>
      <c r="B116" s="4">
        <v>7</v>
      </c>
      <c r="C116" s="7">
        <v>63</v>
      </c>
      <c r="D116" s="7">
        <f t="shared" si="1"/>
        <v>441</v>
      </c>
    </row>
    <row r="117" spans="1:4" x14ac:dyDescent="0.25">
      <c r="A117" s="4" t="s">
        <v>111</v>
      </c>
      <c r="B117" s="4">
        <v>16</v>
      </c>
      <c r="C117" s="7">
        <v>63</v>
      </c>
      <c r="D117" s="7">
        <f t="shared" si="1"/>
        <v>1008</v>
      </c>
    </row>
    <row r="118" spans="1:4" x14ac:dyDescent="0.25">
      <c r="A118" s="4" t="s">
        <v>112</v>
      </c>
      <c r="B118" s="4">
        <v>1</v>
      </c>
      <c r="C118" s="7">
        <v>63</v>
      </c>
      <c r="D118" s="7">
        <f t="shared" si="1"/>
        <v>63</v>
      </c>
    </row>
    <row r="119" spans="1:4" x14ac:dyDescent="0.25">
      <c r="A119" s="4" t="s">
        <v>113</v>
      </c>
      <c r="B119" s="4">
        <v>4</v>
      </c>
      <c r="C119" s="7">
        <v>63</v>
      </c>
      <c r="D119" s="7">
        <f t="shared" si="1"/>
        <v>252</v>
      </c>
    </row>
    <row r="120" spans="1:4" x14ac:dyDescent="0.25">
      <c r="A120" s="4" t="s">
        <v>114</v>
      </c>
      <c r="B120" s="4">
        <v>2</v>
      </c>
      <c r="C120" s="7">
        <v>63</v>
      </c>
      <c r="D120" s="7">
        <f t="shared" si="1"/>
        <v>126</v>
      </c>
    </row>
    <row r="121" spans="1:4" x14ac:dyDescent="0.25">
      <c r="A121" s="4" t="s">
        <v>115</v>
      </c>
      <c r="B121" s="4">
        <v>6</v>
      </c>
      <c r="C121" s="7">
        <v>63</v>
      </c>
      <c r="D121" s="7">
        <f t="shared" si="1"/>
        <v>378</v>
      </c>
    </row>
    <row r="122" spans="1:4" x14ac:dyDescent="0.25">
      <c r="A122" s="4" t="s">
        <v>116</v>
      </c>
      <c r="B122" s="4">
        <v>86</v>
      </c>
      <c r="C122" s="7">
        <v>63</v>
      </c>
      <c r="D122" s="7">
        <f t="shared" si="1"/>
        <v>5418</v>
      </c>
    </row>
    <row r="123" spans="1:4" x14ac:dyDescent="0.25">
      <c r="A123" s="4" t="s">
        <v>117</v>
      </c>
      <c r="B123" s="4">
        <v>5</v>
      </c>
      <c r="C123" s="7">
        <v>63</v>
      </c>
      <c r="D123" s="7">
        <f t="shared" si="1"/>
        <v>315</v>
      </c>
    </row>
    <row r="124" spans="1:4" x14ac:dyDescent="0.25">
      <c r="A124" s="4" t="s">
        <v>118</v>
      </c>
      <c r="B124" s="4">
        <v>1</v>
      </c>
      <c r="C124" s="7">
        <v>126</v>
      </c>
      <c r="D124" s="7">
        <f t="shared" si="1"/>
        <v>126</v>
      </c>
    </row>
    <row r="125" spans="1:4" x14ac:dyDescent="0.25">
      <c r="A125" s="4" t="s">
        <v>119</v>
      </c>
      <c r="B125" s="4">
        <v>2</v>
      </c>
      <c r="C125" s="7">
        <v>577.5</v>
      </c>
      <c r="D125" s="7">
        <f t="shared" si="1"/>
        <v>1155</v>
      </c>
    </row>
    <row r="126" spans="1:4" x14ac:dyDescent="0.25">
      <c r="A126" s="4" t="s">
        <v>180</v>
      </c>
      <c r="B126" s="4">
        <v>33</v>
      </c>
      <c r="C126" s="7">
        <v>577.5</v>
      </c>
      <c r="D126" s="7">
        <f t="shared" si="1"/>
        <v>19057.5</v>
      </c>
    </row>
    <row r="127" spans="1:4" x14ac:dyDescent="0.25">
      <c r="A127" s="4" t="s">
        <v>120</v>
      </c>
      <c r="B127" s="4">
        <v>4</v>
      </c>
      <c r="C127" s="7">
        <v>577.5</v>
      </c>
      <c r="D127" s="7">
        <f t="shared" si="1"/>
        <v>2310</v>
      </c>
    </row>
    <row r="128" spans="1:4" x14ac:dyDescent="0.25">
      <c r="A128" s="4" t="s">
        <v>121</v>
      </c>
      <c r="B128" s="4">
        <v>10</v>
      </c>
      <c r="C128" s="7">
        <v>577.5</v>
      </c>
      <c r="D128" s="7">
        <f t="shared" si="1"/>
        <v>5775</v>
      </c>
    </row>
    <row r="129" spans="1:4" x14ac:dyDescent="0.25">
      <c r="A129" s="4" t="s">
        <v>122</v>
      </c>
      <c r="B129" s="4">
        <v>1</v>
      </c>
      <c r="C129" s="7">
        <v>1260</v>
      </c>
      <c r="D129" s="7">
        <f t="shared" si="1"/>
        <v>1260</v>
      </c>
    </row>
    <row r="130" spans="1:4" x14ac:dyDescent="0.25">
      <c r="A130" s="4" t="s">
        <v>181</v>
      </c>
      <c r="B130" s="4">
        <v>37</v>
      </c>
      <c r="C130" s="7">
        <v>577.5</v>
      </c>
      <c r="D130" s="7">
        <f t="shared" si="1"/>
        <v>21367.5</v>
      </c>
    </row>
    <row r="131" spans="1:4" x14ac:dyDescent="0.25">
      <c r="A131" s="4" t="s">
        <v>123</v>
      </c>
      <c r="B131" s="4">
        <v>19</v>
      </c>
      <c r="C131" s="7">
        <v>577.5</v>
      </c>
      <c r="D131" s="7">
        <f t="shared" si="1"/>
        <v>10972.5</v>
      </c>
    </row>
    <row r="132" spans="1:4" x14ac:dyDescent="0.25">
      <c r="A132" s="4" t="s">
        <v>124</v>
      </c>
      <c r="B132" s="4">
        <v>2</v>
      </c>
      <c r="C132" s="7">
        <v>577.5</v>
      </c>
      <c r="D132" s="7">
        <f t="shared" si="1"/>
        <v>1155</v>
      </c>
    </row>
    <row r="133" spans="1:4" x14ac:dyDescent="0.25">
      <c r="A133" s="4" t="s">
        <v>125</v>
      </c>
      <c r="B133" s="4">
        <v>2</v>
      </c>
      <c r="C133" s="7">
        <v>577.5</v>
      </c>
      <c r="D133" s="7">
        <f t="shared" si="1"/>
        <v>1155</v>
      </c>
    </row>
    <row r="134" spans="1:4" x14ac:dyDescent="0.25">
      <c r="A134" s="4" t="s">
        <v>126</v>
      </c>
      <c r="B134" s="4">
        <v>1</v>
      </c>
      <c r="C134" s="7">
        <v>703.5</v>
      </c>
      <c r="D134" s="7">
        <f t="shared" si="1"/>
        <v>703.5</v>
      </c>
    </row>
    <row r="135" spans="1:4" x14ac:dyDescent="0.25">
      <c r="A135" s="4" t="s">
        <v>127</v>
      </c>
      <c r="B135" s="4">
        <v>4</v>
      </c>
      <c r="C135" s="7">
        <v>577.5</v>
      </c>
      <c r="D135" s="7">
        <f t="shared" si="1"/>
        <v>2310</v>
      </c>
    </row>
    <row r="136" spans="1:4" x14ac:dyDescent="0.25">
      <c r="A136" s="4" t="s">
        <v>128</v>
      </c>
      <c r="B136" s="4">
        <v>1</v>
      </c>
      <c r="C136" s="7">
        <v>577.5</v>
      </c>
      <c r="D136" s="7">
        <f t="shared" ref="D136:D190" si="2">C136*B136</f>
        <v>577.5</v>
      </c>
    </row>
    <row r="137" spans="1:4" x14ac:dyDescent="0.25">
      <c r="A137" s="4" t="s">
        <v>129</v>
      </c>
      <c r="B137" s="4">
        <v>4</v>
      </c>
      <c r="C137" s="7">
        <v>577.5</v>
      </c>
      <c r="D137" s="7">
        <f t="shared" si="2"/>
        <v>2310</v>
      </c>
    </row>
    <row r="138" spans="1:4" x14ac:dyDescent="0.25">
      <c r="A138" s="4" t="s">
        <v>130</v>
      </c>
      <c r="B138" s="4">
        <v>1</v>
      </c>
      <c r="C138" s="7">
        <v>577.5</v>
      </c>
      <c r="D138" s="7">
        <f t="shared" si="2"/>
        <v>577.5</v>
      </c>
    </row>
    <row r="139" spans="1:4" x14ac:dyDescent="0.25">
      <c r="A139" s="4" t="s">
        <v>182</v>
      </c>
      <c r="B139" s="4">
        <v>51</v>
      </c>
      <c r="C139" s="7">
        <v>94.5</v>
      </c>
      <c r="D139" s="7">
        <f t="shared" si="2"/>
        <v>4819.5</v>
      </c>
    </row>
    <row r="140" spans="1:4" x14ac:dyDescent="0.25">
      <c r="A140" s="4" t="s">
        <v>131</v>
      </c>
      <c r="B140" s="4">
        <v>12</v>
      </c>
      <c r="C140" s="7">
        <v>210</v>
      </c>
      <c r="D140" s="7">
        <f t="shared" si="2"/>
        <v>2520</v>
      </c>
    </row>
    <row r="141" spans="1:4" x14ac:dyDescent="0.25">
      <c r="A141" s="4" t="s">
        <v>132</v>
      </c>
      <c r="B141" s="4">
        <v>4</v>
      </c>
      <c r="C141" s="7">
        <v>94.5</v>
      </c>
      <c r="D141" s="7">
        <f t="shared" si="2"/>
        <v>378</v>
      </c>
    </row>
    <row r="142" spans="1:4" x14ac:dyDescent="0.25">
      <c r="A142" s="4" t="s">
        <v>18</v>
      </c>
      <c r="B142" s="4">
        <v>1</v>
      </c>
      <c r="C142" s="7">
        <v>126</v>
      </c>
      <c r="D142" s="7">
        <f t="shared" si="2"/>
        <v>126</v>
      </c>
    </row>
    <row r="143" spans="1:4" x14ac:dyDescent="0.25">
      <c r="A143" s="4" t="s">
        <v>133</v>
      </c>
      <c r="B143" s="4">
        <v>1</v>
      </c>
      <c r="C143" s="7">
        <v>315</v>
      </c>
      <c r="D143" s="7">
        <f t="shared" si="2"/>
        <v>315</v>
      </c>
    </row>
    <row r="144" spans="1:4" x14ac:dyDescent="0.25">
      <c r="A144" s="9" t="s">
        <v>183</v>
      </c>
      <c r="B144" s="4">
        <v>1</v>
      </c>
      <c r="C144" s="7">
        <v>315</v>
      </c>
      <c r="D144" s="7">
        <f t="shared" si="2"/>
        <v>315</v>
      </c>
    </row>
    <row r="145" spans="1:4" x14ac:dyDescent="0.25">
      <c r="A145" s="4" t="s">
        <v>134</v>
      </c>
      <c r="B145" s="4">
        <v>11</v>
      </c>
      <c r="C145" s="7">
        <v>115.5</v>
      </c>
      <c r="D145" s="7">
        <f t="shared" si="2"/>
        <v>1270.5</v>
      </c>
    </row>
    <row r="146" spans="1:4" x14ac:dyDescent="0.25">
      <c r="A146" s="4" t="s">
        <v>135</v>
      </c>
      <c r="B146" s="4">
        <v>1</v>
      </c>
      <c r="C146" s="7">
        <v>52.5</v>
      </c>
      <c r="D146" s="7">
        <f t="shared" si="2"/>
        <v>52.5</v>
      </c>
    </row>
    <row r="147" spans="1:4" x14ac:dyDescent="0.25">
      <c r="A147" s="4" t="s">
        <v>136</v>
      </c>
      <c r="B147" s="4">
        <v>2</v>
      </c>
      <c r="C147" s="7">
        <v>420</v>
      </c>
      <c r="D147" s="7">
        <f t="shared" si="2"/>
        <v>840</v>
      </c>
    </row>
    <row r="148" spans="1:4" x14ac:dyDescent="0.25">
      <c r="A148" s="11" t="s">
        <v>14</v>
      </c>
      <c r="B148" s="4">
        <v>7</v>
      </c>
      <c r="C148" s="7">
        <v>525</v>
      </c>
      <c r="D148" s="7">
        <f t="shared" si="2"/>
        <v>3675</v>
      </c>
    </row>
    <row r="149" spans="1:4" x14ac:dyDescent="0.25">
      <c r="A149" s="4" t="s">
        <v>137</v>
      </c>
      <c r="B149" s="4">
        <v>1</v>
      </c>
      <c r="C149" s="7">
        <v>315</v>
      </c>
      <c r="D149" s="7">
        <f t="shared" si="2"/>
        <v>315</v>
      </c>
    </row>
    <row r="150" spans="1:4" x14ac:dyDescent="0.25">
      <c r="A150" s="4" t="s">
        <v>184</v>
      </c>
      <c r="B150" s="4">
        <v>5</v>
      </c>
      <c r="C150" s="7">
        <v>283.5</v>
      </c>
      <c r="D150" s="7">
        <f t="shared" si="2"/>
        <v>1417.5</v>
      </c>
    </row>
    <row r="151" spans="1:4" x14ac:dyDescent="0.25">
      <c r="A151" s="4" t="s">
        <v>15</v>
      </c>
      <c r="B151" s="4">
        <v>15</v>
      </c>
      <c r="C151" s="7">
        <v>283.5</v>
      </c>
      <c r="D151" s="7">
        <f t="shared" si="2"/>
        <v>4252.5</v>
      </c>
    </row>
    <row r="152" spans="1:4" x14ac:dyDescent="0.25">
      <c r="A152" s="13" t="s">
        <v>138</v>
      </c>
      <c r="B152" s="4">
        <v>2</v>
      </c>
      <c r="C152" s="7">
        <v>283.5</v>
      </c>
      <c r="D152" s="7">
        <f t="shared" si="2"/>
        <v>567</v>
      </c>
    </row>
    <row r="153" spans="1:4" x14ac:dyDescent="0.25">
      <c r="A153" s="4" t="s">
        <v>139</v>
      </c>
      <c r="B153" s="4">
        <v>9</v>
      </c>
      <c r="C153" s="7">
        <v>315</v>
      </c>
      <c r="D153" s="7">
        <f t="shared" si="2"/>
        <v>2835</v>
      </c>
    </row>
    <row r="154" spans="1:4" x14ac:dyDescent="0.25">
      <c r="A154" s="4" t="s">
        <v>140</v>
      </c>
      <c r="B154" s="4">
        <v>38</v>
      </c>
      <c r="C154" s="7">
        <v>367.5</v>
      </c>
      <c r="D154" s="7">
        <f t="shared" si="2"/>
        <v>13965</v>
      </c>
    </row>
    <row r="155" spans="1:4" x14ac:dyDescent="0.25">
      <c r="A155" s="4" t="s">
        <v>141</v>
      </c>
      <c r="B155" s="4">
        <v>3</v>
      </c>
      <c r="C155" s="7">
        <v>420</v>
      </c>
      <c r="D155" s="7">
        <f t="shared" si="2"/>
        <v>1260</v>
      </c>
    </row>
    <row r="156" spans="1:4" x14ac:dyDescent="0.25">
      <c r="A156" s="4" t="s">
        <v>142</v>
      </c>
      <c r="B156" s="4">
        <v>1</v>
      </c>
      <c r="C156" s="7">
        <v>52.5</v>
      </c>
      <c r="D156" s="7">
        <f t="shared" si="2"/>
        <v>52.5</v>
      </c>
    </row>
    <row r="157" spans="1:4" x14ac:dyDescent="0.25">
      <c r="A157" s="4" t="s">
        <v>143</v>
      </c>
      <c r="B157" s="4">
        <v>16</v>
      </c>
      <c r="C157" s="7">
        <v>189</v>
      </c>
      <c r="D157" s="7">
        <f t="shared" si="2"/>
        <v>3024</v>
      </c>
    </row>
    <row r="158" spans="1:4" x14ac:dyDescent="0.25">
      <c r="A158" s="4" t="s">
        <v>144</v>
      </c>
      <c r="B158" s="4">
        <v>12</v>
      </c>
      <c r="C158" s="7">
        <v>189</v>
      </c>
      <c r="D158" s="7">
        <f t="shared" si="2"/>
        <v>2268</v>
      </c>
    </row>
    <row r="159" spans="1:4" x14ac:dyDescent="0.25">
      <c r="A159" s="4" t="s">
        <v>145</v>
      </c>
      <c r="B159" s="4">
        <v>16</v>
      </c>
      <c r="C159" s="7">
        <v>168</v>
      </c>
      <c r="D159" s="7">
        <f t="shared" si="2"/>
        <v>2688</v>
      </c>
    </row>
    <row r="160" spans="1:4" x14ac:dyDescent="0.25">
      <c r="A160" s="4" t="s">
        <v>146</v>
      </c>
      <c r="B160" s="4">
        <v>16</v>
      </c>
      <c r="C160" s="7">
        <v>168</v>
      </c>
      <c r="D160" s="7">
        <f t="shared" si="2"/>
        <v>2688</v>
      </c>
    </row>
    <row r="161" spans="1:4" x14ac:dyDescent="0.25">
      <c r="A161" s="4" t="s">
        <v>185</v>
      </c>
      <c r="B161" s="4">
        <v>8</v>
      </c>
      <c r="C161" s="7">
        <v>99.75</v>
      </c>
      <c r="D161" s="7">
        <f t="shared" si="2"/>
        <v>798</v>
      </c>
    </row>
    <row r="162" spans="1:4" x14ac:dyDescent="0.25">
      <c r="A162" s="4" t="s">
        <v>147</v>
      </c>
      <c r="B162" s="4">
        <v>33</v>
      </c>
      <c r="C162" s="7">
        <v>157.5</v>
      </c>
      <c r="D162" s="7">
        <f t="shared" si="2"/>
        <v>5197.5</v>
      </c>
    </row>
    <row r="163" spans="1:4" x14ac:dyDescent="0.25">
      <c r="A163" s="4" t="s">
        <v>148</v>
      </c>
      <c r="B163" s="4">
        <v>97</v>
      </c>
      <c r="C163" s="7">
        <v>99.75</v>
      </c>
      <c r="D163" s="7">
        <f t="shared" si="2"/>
        <v>9675.75</v>
      </c>
    </row>
    <row r="164" spans="1:4" x14ac:dyDescent="0.25">
      <c r="A164" s="4" t="s">
        <v>149</v>
      </c>
      <c r="B164" s="4">
        <v>4</v>
      </c>
      <c r="C164" s="7">
        <v>157.5</v>
      </c>
      <c r="D164" s="7">
        <f t="shared" si="2"/>
        <v>630</v>
      </c>
    </row>
    <row r="165" spans="1:4" x14ac:dyDescent="0.25">
      <c r="A165" s="4" t="s">
        <v>150</v>
      </c>
      <c r="B165" s="4">
        <v>6</v>
      </c>
      <c r="C165" s="7">
        <v>99.75</v>
      </c>
      <c r="D165" s="7">
        <f t="shared" si="2"/>
        <v>598.5</v>
      </c>
    </row>
    <row r="166" spans="1:4" x14ac:dyDescent="0.25">
      <c r="A166" s="4" t="s">
        <v>151</v>
      </c>
      <c r="B166" s="4">
        <v>2</v>
      </c>
      <c r="C166" s="7">
        <v>157.5</v>
      </c>
      <c r="D166" s="7">
        <f t="shared" si="2"/>
        <v>315</v>
      </c>
    </row>
    <row r="167" spans="1:4" x14ac:dyDescent="0.25">
      <c r="A167" s="4" t="s">
        <v>152</v>
      </c>
      <c r="B167" s="4">
        <v>8</v>
      </c>
      <c r="C167" s="7">
        <v>136.5</v>
      </c>
      <c r="D167" s="7">
        <f t="shared" si="2"/>
        <v>1092</v>
      </c>
    </row>
    <row r="168" spans="1:4" x14ac:dyDescent="0.25">
      <c r="A168" s="4" t="s">
        <v>153</v>
      </c>
      <c r="B168" s="4">
        <v>8</v>
      </c>
      <c r="C168" s="7">
        <v>99.75</v>
      </c>
      <c r="D168" s="7">
        <f t="shared" si="2"/>
        <v>798</v>
      </c>
    </row>
    <row r="169" spans="1:4" x14ac:dyDescent="0.25">
      <c r="A169" s="4" t="s">
        <v>154</v>
      </c>
      <c r="B169" s="4">
        <v>2</v>
      </c>
      <c r="C169" s="7">
        <v>99.75</v>
      </c>
      <c r="D169" s="7">
        <f t="shared" si="2"/>
        <v>199.5</v>
      </c>
    </row>
    <row r="170" spans="1:4" x14ac:dyDescent="0.25">
      <c r="A170" s="4" t="s">
        <v>155</v>
      </c>
      <c r="B170" s="4">
        <v>5</v>
      </c>
      <c r="C170" s="7">
        <v>99.75</v>
      </c>
      <c r="D170" s="7">
        <f t="shared" si="2"/>
        <v>498.75</v>
      </c>
    </row>
    <row r="171" spans="1:4" x14ac:dyDescent="0.25">
      <c r="A171" s="4" t="s">
        <v>156</v>
      </c>
      <c r="B171" s="4">
        <v>4</v>
      </c>
      <c r="C171" s="7">
        <v>99.75</v>
      </c>
      <c r="D171" s="7">
        <f>C171*B171</f>
        <v>399</v>
      </c>
    </row>
    <row r="172" spans="1:4" x14ac:dyDescent="0.25">
      <c r="A172" s="4" t="s">
        <v>157</v>
      </c>
      <c r="B172" s="4">
        <v>2</v>
      </c>
      <c r="C172" s="7">
        <v>157.5</v>
      </c>
      <c r="D172" s="7">
        <f>C172*B172</f>
        <v>315</v>
      </c>
    </row>
    <row r="173" spans="1:4" x14ac:dyDescent="0.25">
      <c r="A173" s="4" t="s">
        <v>158</v>
      </c>
      <c r="B173" s="4">
        <v>8</v>
      </c>
      <c r="C173" s="7">
        <v>99.75</v>
      </c>
      <c r="D173" s="7">
        <f t="shared" si="2"/>
        <v>798</v>
      </c>
    </row>
    <row r="174" spans="1:4" x14ac:dyDescent="0.25">
      <c r="A174" s="4" t="s">
        <v>159</v>
      </c>
      <c r="B174" s="4">
        <v>11</v>
      </c>
      <c r="C174" s="7">
        <v>157.5</v>
      </c>
      <c r="D174" s="7">
        <f t="shared" si="2"/>
        <v>1732.5</v>
      </c>
    </row>
    <row r="175" spans="1:4" x14ac:dyDescent="0.25">
      <c r="A175" s="4" t="s">
        <v>160</v>
      </c>
      <c r="B175" s="4">
        <v>13</v>
      </c>
      <c r="C175" s="7">
        <v>99.75</v>
      </c>
      <c r="D175" s="7">
        <f t="shared" si="2"/>
        <v>1296.75</v>
      </c>
    </row>
    <row r="176" spans="1:4" x14ac:dyDescent="0.25">
      <c r="A176" s="13" t="s">
        <v>161</v>
      </c>
      <c r="B176" s="4">
        <v>1</v>
      </c>
      <c r="C176" s="7">
        <v>157.5</v>
      </c>
      <c r="D176" s="7">
        <f t="shared" si="2"/>
        <v>157.5</v>
      </c>
    </row>
    <row r="177" spans="1:4" x14ac:dyDescent="0.25">
      <c r="A177" s="12" t="s">
        <v>186</v>
      </c>
      <c r="B177" s="4">
        <v>1</v>
      </c>
      <c r="C177" s="7">
        <v>294</v>
      </c>
      <c r="D177" s="7">
        <f t="shared" si="2"/>
        <v>294</v>
      </c>
    </row>
    <row r="178" spans="1:4" x14ac:dyDescent="0.25">
      <c r="A178" s="4" t="s">
        <v>187</v>
      </c>
      <c r="B178" s="4">
        <v>8</v>
      </c>
      <c r="C178" s="7">
        <v>99.75</v>
      </c>
      <c r="D178" s="7">
        <f t="shared" si="2"/>
        <v>798</v>
      </c>
    </row>
    <row r="179" spans="1:4" x14ac:dyDescent="0.25">
      <c r="A179" s="4" t="s">
        <v>188</v>
      </c>
      <c r="B179" s="4">
        <v>11</v>
      </c>
      <c r="C179" s="7">
        <v>157.5</v>
      </c>
      <c r="D179" s="7">
        <f t="shared" si="2"/>
        <v>1732.5</v>
      </c>
    </row>
    <row r="180" spans="1:4" x14ac:dyDescent="0.25">
      <c r="A180" s="4" t="s">
        <v>162</v>
      </c>
      <c r="B180" s="4">
        <v>22</v>
      </c>
      <c r="C180" s="7">
        <v>157.5</v>
      </c>
      <c r="D180" s="7">
        <f t="shared" si="2"/>
        <v>3465</v>
      </c>
    </row>
    <row r="181" spans="1:4" x14ac:dyDescent="0.25">
      <c r="A181" s="4" t="s">
        <v>163</v>
      </c>
      <c r="B181" s="4">
        <v>2</v>
      </c>
      <c r="C181" s="7">
        <v>157.5</v>
      </c>
      <c r="D181" s="7">
        <f t="shared" si="2"/>
        <v>315</v>
      </c>
    </row>
    <row r="182" spans="1:4" x14ac:dyDescent="0.25">
      <c r="A182" s="4" t="s">
        <v>164</v>
      </c>
      <c r="B182" s="4">
        <v>3</v>
      </c>
      <c r="C182" s="7">
        <v>336</v>
      </c>
      <c r="D182" s="7">
        <f t="shared" si="2"/>
        <v>1008</v>
      </c>
    </row>
    <row r="183" spans="1:4" x14ac:dyDescent="0.25">
      <c r="A183" s="4" t="s">
        <v>165</v>
      </c>
      <c r="B183" s="4">
        <v>3</v>
      </c>
      <c r="C183" s="7">
        <v>336</v>
      </c>
      <c r="D183" s="7">
        <f t="shared" si="2"/>
        <v>1008</v>
      </c>
    </row>
    <row r="184" spans="1:4" x14ac:dyDescent="0.25">
      <c r="A184" s="4" t="s">
        <v>166</v>
      </c>
      <c r="B184" s="4">
        <v>2</v>
      </c>
      <c r="C184" s="7">
        <v>99.75</v>
      </c>
      <c r="D184" s="7">
        <f t="shared" si="2"/>
        <v>199.5</v>
      </c>
    </row>
    <row r="185" spans="1:4" x14ac:dyDescent="0.25">
      <c r="A185" s="4" t="s">
        <v>167</v>
      </c>
      <c r="B185" s="4">
        <v>24</v>
      </c>
      <c r="C185" s="7">
        <v>99.75</v>
      </c>
      <c r="D185" s="7">
        <f t="shared" si="2"/>
        <v>2394</v>
      </c>
    </row>
    <row r="186" spans="1:4" x14ac:dyDescent="0.25">
      <c r="A186" s="4" t="s">
        <v>168</v>
      </c>
      <c r="B186" s="4">
        <v>4</v>
      </c>
      <c r="C186" s="7">
        <v>157.5</v>
      </c>
      <c r="D186" s="7">
        <f t="shared" si="2"/>
        <v>630</v>
      </c>
    </row>
    <row r="187" spans="1:4" x14ac:dyDescent="0.25">
      <c r="A187" s="4" t="s">
        <v>169</v>
      </c>
      <c r="B187" s="4">
        <v>1</v>
      </c>
      <c r="C187" s="7">
        <v>99.75</v>
      </c>
      <c r="D187" s="7">
        <f t="shared" si="2"/>
        <v>99.75</v>
      </c>
    </row>
    <row r="188" spans="1:4" x14ac:dyDescent="0.25">
      <c r="A188" s="4" t="s">
        <v>170</v>
      </c>
      <c r="B188" s="4">
        <v>1</v>
      </c>
      <c r="C188" s="7">
        <v>157.5</v>
      </c>
      <c r="D188" s="7">
        <f t="shared" si="2"/>
        <v>157.5</v>
      </c>
    </row>
    <row r="189" spans="1:4" x14ac:dyDescent="0.25">
      <c r="A189" s="4" t="s">
        <v>171</v>
      </c>
      <c r="B189" s="4">
        <v>1</v>
      </c>
      <c r="C189" s="7">
        <v>420</v>
      </c>
      <c r="D189" s="7">
        <f t="shared" si="2"/>
        <v>420</v>
      </c>
    </row>
    <row r="190" spans="1:4" x14ac:dyDescent="0.25">
      <c r="A190" s="4" t="s">
        <v>172</v>
      </c>
      <c r="B190" s="4">
        <v>8</v>
      </c>
      <c r="C190" s="7">
        <v>157.5</v>
      </c>
      <c r="D190" s="7">
        <f t="shared" si="2"/>
        <v>1260</v>
      </c>
    </row>
    <row r="191" spans="1:4" ht="21" x14ac:dyDescent="0.35">
      <c r="A191" s="14" t="s">
        <v>189</v>
      </c>
      <c r="B191" s="15">
        <f>SUM(B7:B190)</f>
        <v>1862</v>
      </c>
      <c r="C191" s="16"/>
      <c r="D191" s="17">
        <f>SUM(D7:D190)</f>
        <v>446683.95</v>
      </c>
    </row>
  </sheetData>
  <sortState ref="A8:D410">
    <sortCondition ref="A8"/>
  </sortState>
  <dataConsolidate/>
  <mergeCells count="5">
    <mergeCell ref="A1:C1"/>
    <mergeCell ref="A2:C2"/>
    <mergeCell ref="A3:C3"/>
    <mergeCell ref="A4:D4"/>
    <mergeCell ref="B5:D5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d V W r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F t 3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d 1 V a K I p H u A 4 A A A A R A A A A E w A c A E Z v c m 1 1 b G F z L 1 N l Y 3 R p b 2 4 x L m 0 g o h g A K K A U A A A A A A A A A A A A A A A A A A A A A A A A A A A A K 0 5 N L s n M z 1 M I h t C G 1 g B Q S w E C L Q A U A A I A C A B b d 1 V a v m a 3 P q U A A A D 3 A A A A E g A A A A A A A A A A A A A A A A A A A A A A Q 2 9 u Z m l n L 1 B h Y 2 t h Z 2 U u e G 1 s U E s B A i 0 A F A A C A A g A W 3 d V W g / K 6 a u k A A A A 6 Q A A A B M A A A A A A A A A A A A A A A A A 8 Q A A A F t D b 2 5 0 Z W 5 0 X 1 R 5 c G V z X S 5 4 b W x Q S w E C L Q A U A A I A C A B b d 1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u O U L O J v b U K Y S Y s s 8 7 W j 3 w A A A A A C A A A A A A A Q Z g A A A A E A A C A A A A D y N n n 5 f N a q r + A l V 6 x 3 D 8 P V M M z + D o P g j i t x s 7 c k R F V W N A A A A A A O g A A A A A I A A C A A A A B d G k w X x k e D b F k M f 7 7 D k h / c v T U / k m e + V b G 2 K B K P D 0 8 8 C 1 A A A A C B o d T X s D N P R 0 L 1 p o H X 0 h p E E V e R w W d A p Z z S Q O W I Y w y V p g e L Z x p j H x K M 1 y X J 1 b 0 z Y G X w W a J Z y 6 j d 2 v A 7 3 u n l j 6 5 3 N 8 / D 7 1 D j T J K 5 T H z l f f E j + U A A A A C t p / x 3 1 y u v 6 j l A s u B m f g 3 2 U M 3 3 6 X o p G 1 9 1 U p D V q R C b j M p C T c C R j + X r x X e L a y f 8 S A s V Y U / y R k b t n a X J p k F z K L I / < / D a t a M a s h u p > 
</file>

<file path=customXml/itemProps1.xml><?xml version="1.0" encoding="utf-8"?>
<ds:datastoreItem xmlns:ds="http://schemas.openxmlformats.org/officeDocument/2006/customXml" ds:itemID="{1F8A3BDE-EA49-402C-BD3D-C9E45A670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Janete Silva Ramos</dc:creator>
  <cp:keywords/>
  <dc:description/>
  <cp:lastModifiedBy>User</cp:lastModifiedBy>
  <cp:revision/>
  <cp:lastPrinted>2026-02-20T19:40:25Z</cp:lastPrinted>
  <dcterms:created xsi:type="dcterms:W3CDTF">2021-02-26T19:02:00Z</dcterms:created>
  <dcterms:modified xsi:type="dcterms:W3CDTF">2026-02-25T10:47:11Z</dcterms:modified>
  <cp:category/>
  <cp:contentStatus/>
</cp:coreProperties>
</file>