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isnorte Saúde 2026\compliance\"/>
    </mc:Choice>
  </mc:AlternateContent>
  <bookViews>
    <workbookView xWindow="0" yWindow="0" windowWidth="28800" windowHeight="12435"/>
  </bookViews>
  <sheets>
    <sheet name="Produção Bruta" sheetId="1" r:id="rId1"/>
  </sheets>
  <definedNames>
    <definedName name="_xlnm._FilterDatabase" localSheetId="0" hidden="1">'Produção Bruta'!$A$6:$C$6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7" i="1"/>
  <c r="D67" i="1" s="1"/>
</calcChain>
</file>

<file path=xl/sharedStrings.xml><?xml version="1.0" encoding="utf-8"?>
<sst xmlns="http://schemas.openxmlformats.org/spreadsheetml/2006/main" count="67" uniqueCount="67">
  <si>
    <t>Procedimento</t>
  </si>
  <si>
    <t>Qtde. Realizada</t>
  </si>
  <si>
    <t>APLICAÇÃO DE AVASTIM (POR OLHO)</t>
  </si>
  <si>
    <t>ARTERIOGRAFIA DOS MEMBROS INFERIORES</t>
  </si>
  <si>
    <t>BIOPSIA HEPATICA</t>
  </si>
  <si>
    <t>CAMPO VISUAL AO (AMBOS OS OLHOS)</t>
  </si>
  <si>
    <t>CERATOSCOPIA OU TOPOGRAFIA DE CÓRNEA AO (AMBOS OS OLHOS)</t>
  </si>
  <si>
    <t>CIRURGIA DE AMIGDALECTOMIA ADULTO (CIRURGIÃO + ANESTESISTA + HOSPITAL)</t>
  </si>
  <si>
    <t>COLANGIORRESSONANCIA</t>
  </si>
  <si>
    <t>CONSULTA em ANESTESISTA</t>
  </si>
  <si>
    <t>CONSULTA em CARDIOLOGIA ADULTO</t>
  </si>
  <si>
    <t>CONSULTA em DERMATOLOGIA</t>
  </si>
  <si>
    <t>CONSULTA em ENDOCRINOLOGIA E METABOLOGIA</t>
  </si>
  <si>
    <t>CONSULTA em GASTROENTEROLOGIA</t>
  </si>
  <si>
    <t>CONSULTA em OFTALMOLOGIA</t>
  </si>
  <si>
    <t>CONSULTA em ORTOPEDIA</t>
  </si>
  <si>
    <t>CONSULTA em OTORRINOLARINGOLOGIA</t>
  </si>
  <si>
    <t>CONSULTA em PSIQUIATRIA</t>
  </si>
  <si>
    <t>CONSULTA em REUMATOLOGIA</t>
  </si>
  <si>
    <t>CONSULTA em UROLOGIA</t>
  </si>
  <si>
    <t>CPRE - COLANGIOPANCREATOGRAFIA RETRÓGRADA ENDOSCÓPICA (PACOTE: CIRURGIÃO + ANESTESISTA + HOSPITAL)</t>
  </si>
  <si>
    <t>CURVA DIARIA DE PRESSAO OCULAR AO (AMBOS OS OLHOS)</t>
  </si>
  <si>
    <t>ECOCARDIOGRAMA</t>
  </si>
  <si>
    <t>ecodopplercardiograma fetal</t>
  </si>
  <si>
    <t>ELETROCARDIOGRAMA</t>
  </si>
  <si>
    <t>ELETRONEUROMIOGRAFIA DE 2 MEMBROS</t>
  </si>
  <si>
    <t>EXAME ANATOMO-PATOLÓGICO - BIOPSIA SIMPLES</t>
  </si>
  <si>
    <t>EXERESE DE TUMOR DE CONJUNTIVA - OD</t>
  </si>
  <si>
    <t>GONIOSCOPIA AO (AMBOS OS OLHOS)</t>
  </si>
  <si>
    <t>MAPA 24 HORAS</t>
  </si>
  <si>
    <t xml:space="preserve">MICROSCOPIA ESPECULAR DE CORNEA (MEC) </t>
  </si>
  <si>
    <t>PAQUIMETRIA ULTRASSÔNICA AO (AMBOS OS OLHOS)</t>
  </si>
  <si>
    <t>POLIPECTOMIA NASAL</t>
  </si>
  <si>
    <t>RESSONÂNCIA ABDOMEM INFERIOR</t>
  </si>
  <si>
    <t>RESSONÂNCIA MAGNÉTICA DA COLUNA LOMBO-SACRA</t>
  </si>
  <si>
    <t>RESSONANCIA MAGNETICA DE BACIA  OU PELVE</t>
  </si>
  <si>
    <t>RESSONANCIA MAGNETICA DE COLUNA CERVICAL...</t>
  </si>
  <si>
    <t>RESSONANCIA MAGNETICA DE COLUNA LOMBAR</t>
  </si>
  <si>
    <t>RESSONANCIA MAGNETICA DE COLUNA LOMBO-SACRA</t>
  </si>
  <si>
    <t>RESSONANCIA MAGNETICA DE CRANIO</t>
  </si>
  <si>
    <t>RESSONÂNCIA MAGNÉTICA DE JOELHO (UNILATERAL)</t>
  </si>
  <si>
    <t>RESSONÂNCIA MAGNÉTICA DE OMBRO (UNILATERAL)</t>
  </si>
  <si>
    <t>RESSONANCIA MAGNETICA DE SELA TURCICA</t>
  </si>
  <si>
    <t>RESSONÂNCIA MAGNÉTICA DE TORNOZELO (UNILATERAL)</t>
  </si>
  <si>
    <t xml:space="preserve">RETINOGRAFIA COLORIDA </t>
  </si>
  <si>
    <t>TESTE DE ESFORCO / TESTE ERGOMETRICO</t>
  </si>
  <si>
    <t>TESTE PRICK (CUTANEO), ALIMENTOS, INSETOS , INALENTES, FUNGOS E ANIMAIS</t>
  </si>
  <si>
    <t>Tomografia computadorizada abdômen total</t>
  </si>
  <si>
    <t>TOMOGRAFIA COMPUTADORIZADA DE ABDOMEN SUPERIOR OU INFERIOR</t>
  </si>
  <si>
    <t>TOMOGRAFIA COMPUTADORIZADA DE CRÂNIO</t>
  </si>
  <si>
    <t>TOMOGRAFIA COMPUTADORIZADA DO PESCOÇO (PARTES MOLES, LARINGE, TIREÓIDE E FARINGE)</t>
  </si>
  <si>
    <t>TOMOGRAFIA DE COERÊNCIA ÓPTICA OCT AO (AMBOS OS OLHOS)</t>
  </si>
  <si>
    <t>ULTRASSONOGRAFIA DE ABDOMEN TOTAL</t>
  </si>
  <si>
    <t>ULTRASSONOGRAFIA DE ARTICULACAO</t>
  </si>
  <si>
    <t>ULTRASSONOGRAFIA DUPLEX SCAN ARTERIAL MID</t>
  </si>
  <si>
    <t>ULTRASSONOGRAFIA DUPLEX SCAN ARTERIAL MIE</t>
  </si>
  <si>
    <t>ULTRASSONOGRAFIA DUPLEX SCAN VENOSO MID</t>
  </si>
  <si>
    <t>ULTRASSONOGRAFIA DUPLEX SCAN VENOSO MIE</t>
  </si>
  <si>
    <t>ULTRASSONOGRAFIA OBSTETRICO MORFOLOGICO C/ DOPPLER</t>
  </si>
  <si>
    <t>ULTRASSONOGRAFIA PÉLVICO (TRANSVAGINAL OU ENDOAVGINAL)</t>
  </si>
  <si>
    <t>URETROCISTOGRAFIA - CRIANÇA</t>
  </si>
  <si>
    <t>VITRECTOMIA POSTERIOR</t>
  </si>
  <si>
    <t>VALOR UNITÁRIO</t>
  </si>
  <si>
    <t>VALOR TOTAL</t>
  </si>
  <si>
    <t>Produção mensal Saúde Cisnorte 2026</t>
  </si>
  <si>
    <t>Período: 01/01/2026 - 31/01/2026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</si>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</sst>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44" fontId="0" fillId="0" borderId="0" xfId="0" applyNumberFormat="1"/>
    <xf numFmtId="44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44" fontId="8" fillId="0" borderId="1" xfId="0" applyNumberFormat="1" applyFont="1" applyBorder="1"/>
    <xf numFmtId="0" fontId="8" fillId="4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3">
    <cellStyle name="Hi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575"/>
      <color rgb="FFFD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3778250</xdr:colOff>
      <xdr:row>2</xdr:row>
      <xdr:rowOff>74083</xdr:rowOff>
    </xdr:to>
    <xdr:pic>
      <xdr:nvPicPr>
        <xdr:cNvPr id="5" name="Imagem 4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78250" cy="5185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34" zoomScale="90" zoomScaleNormal="90" workbookViewId="0">
      <selection activeCell="B71" sqref="B71"/>
    </sheetView>
  </sheetViews>
  <sheetFormatPr defaultRowHeight="15" x14ac:dyDescent="0.25"/>
  <cols>
    <col min="1" max="1" width="95.5703125" customWidth="1"/>
    <col min="2" max="2" width="18.140625" customWidth="1"/>
    <col min="3" max="3" width="37.42578125" style="2" bestFit="1" customWidth="1"/>
    <col min="4" max="4" width="37.42578125" bestFit="1" customWidth="1"/>
  </cols>
  <sheetData>
    <row r="1" spans="1:4" ht="17.25" customHeight="1" x14ac:dyDescent="0.25">
      <c r="A1" s="10"/>
      <c r="B1" s="11"/>
      <c r="C1" s="11"/>
    </row>
    <row r="2" spans="1:4" ht="17.25" customHeight="1" x14ac:dyDescent="0.25">
      <c r="A2" s="12"/>
      <c r="B2" s="13"/>
      <c r="C2" s="13"/>
    </row>
    <row r="3" spans="1:4" ht="17.25" customHeight="1" x14ac:dyDescent="0.25">
      <c r="A3" s="12"/>
      <c r="B3" s="13"/>
      <c r="C3" s="13"/>
    </row>
    <row r="4" spans="1:4" ht="23.25" customHeight="1" x14ac:dyDescent="0.25">
      <c r="A4" s="14" t="s">
        <v>64</v>
      </c>
      <c r="B4" s="14"/>
      <c r="C4" s="14"/>
      <c r="D4" s="14"/>
    </row>
    <row r="5" spans="1:4" ht="33" customHeight="1" x14ac:dyDescent="0.25">
      <c r="A5" s="7" t="s">
        <v>65</v>
      </c>
      <c r="B5" s="15"/>
      <c r="C5" s="15"/>
      <c r="D5" s="15"/>
    </row>
    <row r="6" spans="1:4" ht="15.75" x14ac:dyDescent="0.25">
      <c r="A6" s="4" t="s">
        <v>0</v>
      </c>
      <c r="B6" s="5" t="s">
        <v>1</v>
      </c>
      <c r="C6" s="6" t="s">
        <v>62</v>
      </c>
      <c r="D6" s="4" t="s">
        <v>63</v>
      </c>
    </row>
    <row r="7" spans="1:4" x14ac:dyDescent="0.25">
      <c r="A7" s="1" t="s">
        <v>2</v>
      </c>
      <c r="B7" s="1">
        <v>1</v>
      </c>
      <c r="C7" s="3">
        <v>1050</v>
      </c>
      <c r="D7" s="3">
        <f>C7*B7</f>
        <v>1050</v>
      </c>
    </row>
    <row r="8" spans="1:4" x14ac:dyDescent="0.25">
      <c r="A8" s="1" t="s">
        <v>3</v>
      </c>
      <c r="B8" s="1">
        <v>1</v>
      </c>
      <c r="C8" s="3">
        <v>3990</v>
      </c>
      <c r="D8" s="3">
        <f t="shared" ref="D8:D66" si="0">C8*B8</f>
        <v>3990</v>
      </c>
    </row>
    <row r="9" spans="1:4" x14ac:dyDescent="0.25">
      <c r="A9" s="1" t="s">
        <v>4</v>
      </c>
      <c r="B9" s="1">
        <v>1</v>
      </c>
      <c r="C9" s="3">
        <v>2100</v>
      </c>
      <c r="D9" s="3">
        <f t="shared" si="0"/>
        <v>2100</v>
      </c>
    </row>
    <row r="10" spans="1:4" x14ac:dyDescent="0.25">
      <c r="A10" s="1" t="s">
        <v>5</v>
      </c>
      <c r="B10" s="1">
        <v>2</v>
      </c>
      <c r="C10" s="3">
        <v>126</v>
      </c>
      <c r="D10" s="3">
        <f t="shared" si="0"/>
        <v>252</v>
      </c>
    </row>
    <row r="11" spans="1:4" x14ac:dyDescent="0.25">
      <c r="A11" s="1" t="s">
        <v>6</v>
      </c>
      <c r="B11" s="1">
        <v>1</v>
      </c>
      <c r="C11" s="3">
        <v>126</v>
      </c>
      <c r="D11" s="3">
        <f t="shared" si="0"/>
        <v>126</v>
      </c>
    </row>
    <row r="12" spans="1:4" x14ac:dyDescent="0.25">
      <c r="A12" s="1" t="s">
        <v>7</v>
      </c>
      <c r="B12" s="1">
        <v>1</v>
      </c>
      <c r="C12" s="3">
        <v>4200</v>
      </c>
      <c r="D12" s="3">
        <f t="shared" si="0"/>
        <v>4200</v>
      </c>
    </row>
    <row r="13" spans="1:4" x14ac:dyDescent="0.25">
      <c r="A13" s="1" t="s">
        <v>8</v>
      </c>
      <c r="B13" s="1">
        <v>1</v>
      </c>
      <c r="C13" s="3">
        <v>577.5</v>
      </c>
      <c r="D13" s="3">
        <f t="shared" si="0"/>
        <v>577.5</v>
      </c>
    </row>
    <row r="14" spans="1:4" x14ac:dyDescent="0.25">
      <c r="A14" s="1" t="s">
        <v>9</v>
      </c>
      <c r="B14" s="1">
        <v>1</v>
      </c>
      <c r="C14" s="3">
        <v>115.5</v>
      </c>
      <c r="D14" s="3">
        <f t="shared" si="0"/>
        <v>115.5</v>
      </c>
    </row>
    <row r="15" spans="1:4" x14ac:dyDescent="0.25">
      <c r="A15" s="1" t="s">
        <v>10</v>
      </c>
      <c r="B15" s="1">
        <v>3</v>
      </c>
      <c r="C15" s="3">
        <v>115.5</v>
      </c>
      <c r="D15" s="3">
        <f t="shared" si="0"/>
        <v>346.5</v>
      </c>
    </row>
    <row r="16" spans="1:4" x14ac:dyDescent="0.25">
      <c r="A16" s="1" t="s">
        <v>11</v>
      </c>
      <c r="B16" s="1">
        <v>1</v>
      </c>
      <c r="C16" s="3">
        <v>115.5</v>
      </c>
      <c r="D16" s="3">
        <f t="shared" si="0"/>
        <v>115.5</v>
      </c>
    </row>
    <row r="17" spans="1:4" x14ac:dyDescent="0.25">
      <c r="A17" s="1" t="s">
        <v>12</v>
      </c>
      <c r="B17" s="1">
        <v>3</v>
      </c>
      <c r="C17" s="3">
        <v>115.5</v>
      </c>
      <c r="D17" s="3">
        <f t="shared" si="0"/>
        <v>346.5</v>
      </c>
    </row>
    <row r="18" spans="1:4" x14ac:dyDescent="0.25">
      <c r="A18" s="1" t="s">
        <v>13</v>
      </c>
      <c r="B18" s="1">
        <v>2</v>
      </c>
      <c r="C18" s="3">
        <v>115.5</v>
      </c>
      <c r="D18" s="3">
        <f t="shared" si="0"/>
        <v>231</v>
      </c>
    </row>
    <row r="19" spans="1:4" x14ac:dyDescent="0.25">
      <c r="A19" s="1" t="s">
        <v>14</v>
      </c>
      <c r="B19" s="1">
        <v>4</v>
      </c>
      <c r="C19" s="3">
        <v>84</v>
      </c>
      <c r="D19" s="3">
        <f t="shared" si="0"/>
        <v>336</v>
      </c>
    </row>
    <row r="20" spans="1:4" x14ac:dyDescent="0.25">
      <c r="A20" s="1" t="s">
        <v>15</v>
      </c>
      <c r="B20" s="1">
        <v>3</v>
      </c>
      <c r="C20" s="3">
        <v>115.5</v>
      </c>
      <c r="D20" s="3">
        <f t="shared" si="0"/>
        <v>346.5</v>
      </c>
    </row>
    <row r="21" spans="1:4" x14ac:dyDescent="0.25">
      <c r="A21" s="1" t="s">
        <v>16</v>
      </c>
      <c r="B21" s="1">
        <v>5</v>
      </c>
      <c r="C21" s="3">
        <v>105</v>
      </c>
      <c r="D21" s="3">
        <f t="shared" si="0"/>
        <v>525</v>
      </c>
    </row>
    <row r="22" spans="1:4" x14ac:dyDescent="0.25">
      <c r="A22" s="1" t="s">
        <v>17</v>
      </c>
      <c r="B22" s="1">
        <v>1</v>
      </c>
      <c r="C22" s="3">
        <v>157.5</v>
      </c>
      <c r="D22" s="3">
        <f t="shared" si="0"/>
        <v>157.5</v>
      </c>
    </row>
    <row r="23" spans="1:4" x14ac:dyDescent="0.25">
      <c r="A23" s="1" t="s">
        <v>18</v>
      </c>
      <c r="B23" s="1">
        <v>1</v>
      </c>
      <c r="C23" s="3">
        <v>189</v>
      </c>
      <c r="D23" s="3">
        <f t="shared" si="0"/>
        <v>189</v>
      </c>
    </row>
    <row r="24" spans="1:4" x14ac:dyDescent="0.25">
      <c r="A24" s="1" t="s">
        <v>19</v>
      </c>
      <c r="B24" s="1">
        <v>2</v>
      </c>
      <c r="C24" s="3">
        <v>157.5</v>
      </c>
      <c r="D24" s="3">
        <f t="shared" si="0"/>
        <v>315</v>
      </c>
    </row>
    <row r="25" spans="1:4" x14ac:dyDescent="0.25">
      <c r="A25" s="1" t="s">
        <v>20</v>
      </c>
      <c r="B25" s="1">
        <v>1</v>
      </c>
      <c r="C25" s="3">
        <v>15750</v>
      </c>
      <c r="D25" s="3">
        <f t="shared" si="0"/>
        <v>15750</v>
      </c>
    </row>
    <row r="26" spans="1:4" x14ac:dyDescent="0.25">
      <c r="A26" s="1" t="s">
        <v>21</v>
      </c>
      <c r="B26" s="1">
        <v>1</v>
      </c>
      <c r="C26" s="3">
        <v>126</v>
      </c>
      <c r="D26" s="3">
        <f t="shared" si="0"/>
        <v>126</v>
      </c>
    </row>
    <row r="27" spans="1:4" x14ac:dyDescent="0.25">
      <c r="A27" s="1" t="s">
        <v>22</v>
      </c>
      <c r="B27" s="1">
        <v>7</v>
      </c>
      <c r="C27" s="3">
        <v>157.5</v>
      </c>
      <c r="D27" s="3">
        <f t="shared" si="0"/>
        <v>1102.5</v>
      </c>
    </row>
    <row r="28" spans="1:4" x14ac:dyDescent="0.25">
      <c r="A28" s="1" t="s">
        <v>23</v>
      </c>
      <c r="B28" s="1">
        <v>1</v>
      </c>
      <c r="C28" s="3">
        <v>231</v>
      </c>
      <c r="D28" s="3">
        <f t="shared" si="0"/>
        <v>231</v>
      </c>
    </row>
    <row r="29" spans="1:4" x14ac:dyDescent="0.25">
      <c r="A29" s="1" t="s">
        <v>24</v>
      </c>
      <c r="B29" s="1">
        <v>1</v>
      </c>
      <c r="C29" s="3">
        <v>52.5</v>
      </c>
      <c r="D29" s="3">
        <f t="shared" si="0"/>
        <v>52.5</v>
      </c>
    </row>
    <row r="30" spans="1:4" x14ac:dyDescent="0.25">
      <c r="A30" s="1" t="s">
        <v>25</v>
      </c>
      <c r="B30" s="1">
        <v>1</v>
      </c>
      <c r="C30" s="3">
        <v>367.5</v>
      </c>
      <c r="D30" s="3">
        <f t="shared" si="0"/>
        <v>367.5</v>
      </c>
    </row>
    <row r="31" spans="1:4" x14ac:dyDescent="0.25">
      <c r="A31" s="1" t="s">
        <v>26</v>
      </c>
      <c r="B31" s="1">
        <v>8</v>
      </c>
      <c r="C31" s="3">
        <v>78.75</v>
      </c>
      <c r="D31" s="3">
        <f t="shared" si="0"/>
        <v>630</v>
      </c>
    </row>
    <row r="32" spans="1:4" x14ac:dyDescent="0.25">
      <c r="A32" s="1" t="s">
        <v>27</v>
      </c>
      <c r="B32" s="1">
        <v>1</v>
      </c>
      <c r="C32" s="3">
        <v>1050</v>
      </c>
      <c r="D32" s="3">
        <f t="shared" si="0"/>
        <v>1050</v>
      </c>
    </row>
    <row r="33" spans="1:4" x14ac:dyDescent="0.25">
      <c r="A33" s="1" t="s">
        <v>28</v>
      </c>
      <c r="B33" s="1">
        <v>1</v>
      </c>
      <c r="C33" s="3">
        <v>126</v>
      </c>
      <c r="D33" s="3">
        <f t="shared" si="0"/>
        <v>126</v>
      </c>
    </row>
    <row r="34" spans="1:4" x14ac:dyDescent="0.25">
      <c r="A34" s="1" t="s">
        <v>29</v>
      </c>
      <c r="B34" s="1">
        <v>1</v>
      </c>
      <c r="C34" s="3">
        <v>115.5</v>
      </c>
      <c r="D34" s="3">
        <f t="shared" si="0"/>
        <v>115.5</v>
      </c>
    </row>
    <row r="35" spans="1:4" x14ac:dyDescent="0.25">
      <c r="A35" s="1" t="s">
        <v>30</v>
      </c>
      <c r="B35" s="1">
        <v>2</v>
      </c>
      <c r="C35" s="3">
        <v>126</v>
      </c>
      <c r="D35" s="3">
        <f t="shared" si="0"/>
        <v>252</v>
      </c>
    </row>
    <row r="36" spans="1:4" x14ac:dyDescent="0.25">
      <c r="A36" s="1" t="s">
        <v>31</v>
      </c>
      <c r="B36" s="1">
        <v>1</v>
      </c>
      <c r="C36" s="3">
        <v>105</v>
      </c>
      <c r="D36" s="3">
        <f t="shared" si="0"/>
        <v>105</v>
      </c>
    </row>
    <row r="37" spans="1:4" x14ac:dyDescent="0.25">
      <c r="A37" s="1" t="s">
        <v>32</v>
      </c>
      <c r="B37" s="1">
        <v>1</v>
      </c>
      <c r="C37" s="3">
        <v>4200</v>
      </c>
      <c r="D37" s="3">
        <f t="shared" si="0"/>
        <v>4200</v>
      </c>
    </row>
    <row r="38" spans="1:4" x14ac:dyDescent="0.25">
      <c r="A38" s="1" t="s">
        <v>33</v>
      </c>
      <c r="B38" s="1">
        <v>3</v>
      </c>
      <c r="C38" s="3">
        <v>577.5</v>
      </c>
      <c r="D38" s="3">
        <f t="shared" si="0"/>
        <v>1732.5</v>
      </c>
    </row>
    <row r="39" spans="1:4" x14ac:dyDescent="0.25">
      <c r="A39" s="1" t="s">
        <v>34</v>
      </c>
      <c r="B39" s="1">
        <v>1</v>
      </c>
      <c r="C39" s="3">
        <v>577.5</v>
      </c>
      <c r="D39" s="3">
        <f t="shared" si="0"/>
        <v>577.5</v>
      </c>
    </row>
    <row r="40" spans="1:4" x14ac:dyDescent="0.25">
      <c r="A40" s="1" t="s">
        <v>35</v>
      </c>
      <c r="B40" s="1">
        <v>2</v>
      </c>
      <c r="C40" s="3">
        <v>577.5</v>
      </c>
      <c r="D40" s="3">
        <f t="shared" si="0"/>
        <v>1155</v>
      </c>
    </row>
    <row r="41" spans="1:4" x14ac:dyDescent="0.25">
      <c r="A41" s="1" t="s">
        <v>36</v>
      </c>
      <c r="B41" s="1">
        <v>1</v>
      </c>
      <c r="C41" s="3">
        <v>577.5</v>
      </c>
      <c r="D41" s="3">
        <f t="shared" si="0"/>
        <v>577.5</v>
      </c>
    </row>
    <row r="42" spans="1:4" x14ac:dyDescent="0.25">
      <c r="A42" s="1" t="s">
        <v>37</v>
      </c>
      <c r="B42" s="1">
        <v>2</v>
      </c>
      <c r="C42" s="3">
        <v>577.5</v>
      </c>
      <c r="D42" s="3">
        <f t="shared" si="0"/>
        <v>1155</v>
      </c>
    </row>
    <row r="43" spans="1:4" x14ac:dyDescent="0.25">
      <c r="A43" s="1" t="s">
        <v>38</v>
      </c>
      <c r="B43" s="1">
        <v>2</v>
      </c>
      <c r="C43" s="3">
        <v>577.5</v>
      </c>
      <c r="D43" s="3">
        <f t="shared" si="0"/>
        <v>1155</v>
      </c>
    </row>
    <row r="44" spans="1:4" x14ac:dyDescent="0.25">
      <c r="A44" s="1" t="s">
        <v>39</v>
      </c>
      <c r="B44" s="1">
        <v>3</v>
      </c>
      <c r="C44" s="3">
        <v>577.5</v>
      </c>
      <c r="D44" s="3">
        <f t="shared" si="0"/>
        <v>1732.5</v>
      </c>
    </row>
    <row r="45" spans="1:4" x14ac:dyDescent="0.25">
      <c r="A45" s="1" t="s">
        <v>40</v>
      </c>
      <c r="B45" s="1">
        <v>4</v>
      </c>
      <c r="C45" s="3">
        <v>577.5</v>
      </c>
      <c r="D45" s="3">
        <f t="shared" si="0"/>
        <v>2310</v>
      </c>
    </row>
    <row r="46" spans="1:4" x14ac:dyDescent="0.25">
      <c r="A46" s="1" t="s">
        <v>41</v>
      </c>
      <c r="B46" s="1">
        <v>1</v>
      </c>
      <c r="C46" s="3">
        <v>577.5</v>
      </c>
      <c r="D46" s="3">
        <f t="shared" si="0"/>
        <v>577.5</v>
      </c>
    </row>
    <row r="47" spans="1:4" x14ac:dyDescent="0.25">
      <c r="A47" s="1" t="s">
        <v>42</v>
      </c>
      <c r="B47" s="1">
        <v>1</v>
      </c>
      <c r="C47" s="3">
        <v>577.5</v>
      </c>
      <c r="D47" s="3">
        <f t="shared" si="0"/>
        <v>577.5</v>
      </c>
    </row>
    <row r="48" spans="1:4" x14ac:dyDescent="0.25">
      <c r="A48" s="1" t="s">
        <v>43</v>
      </c>
      <c r="B48" s="1">
        <v>1</v>
      </c>
      <c r="C48" s="3">
        <v>577.5</v>
      </c>
      <c r="D48" s="3">
        <f t="shared" si="0"/>
        <v>577.5</v>
      </c>
    </row>
    <row r="49" spans="1:4" x14ac:dyDescent="0.25">
      <c r="A49" s="1" t="s">
        <v>44</v>
      </c>
      <c r="B49" s="1">
        <v>8</v>
      </c>
      <c r="C49" s="3">
        <v>94.5</v>
      </c>
      <c r="D49" s="3">
        <f t="shared" si="0"/>
        <v>756</v>
      </c>
    </row>
    <row r="50" spans="1:4" x14ac:dyDescent="0.25">
      <c r="A50" s="1" t="s">
        <v>45</v>
      </c>
      <c r="B50" s="1">
        <v>1</v>
      </c>
      <c r="C50" s="3">
        <v>115.5</v>
      </c>
      <c r="D50" s="3">
        <f t="shared" si="0"/>
        <v>115.5</v>
      </c>
    </row>
    <row r="51" spans="1:4" x14ac:dyDescent="0.25">
      <c r="A51" s="1" t="s">
        <v>46</v>
      </c>
      <c r="B51" s="1">
        <v>1</v>
      </c>
      <c r="C51" s="3">
        <v>420</v>
      </c>
      <c r="D51" s="3">
        <f t="shared" si="0"/>
        <v>420</v>
      </c>
    </row>
    <row r="52" spans="1:4" x14ac:dyDescent="0.25">
      <c r="A52" s="1" t="s">
        <v>47</v>
      </c>
      <c r="B52" s="1">
        <v>2</v>
      </c>
      <c r="C52" s="3">
        <v>525</v>
      </c>
      <c r="D52" s="3">
        <f t="shared" si="0"/>
        <v>1050</v>
      </c>
    </row>
    <row r="53" spans="1:4" x14ac:dyDescent="0.25">
      <c r="A53" s="1" t="s">
        <v>48</v>
      </c>
      <c r="B53" s="1">
        <v>1</v>
      </c>
      <c r="C53" s="3">
        <v>315</v>
      </c>
      <c r="D53" s="3">
        <f t="shared" si="0"/>
        <v>315</v>
      </c>
    </row>
    <row r="54" spans="1:4" x14ac:dyDescent="0.25">
      <c r="A54" s="1" t="s">
        <v>49</v>
      </c>
      <c r="B54" s="1">
        <v>2</v>
      </c>
      <c r="C54" s="3">
        <v>283.5</v>
      </c>
      <c r="D54" s="3">
        <f t="shared" si="0"/>
        <v>567</v>
      </c>
    </row>
    <row r="55" spans="1:4" x14ac:dyDescent="0.25">
      <c r="A55" s="1" t="s">
        <v>50</v>
      </c>
      <c r="B55" s="1">
        <v>1</v>
      </c>
      <c r="C55" s="3">
        <v>315</v>
      </c>
      <c r="D55" s="3">
        <f t="shared" si="0"/>
        <v>315</v>
      </c>
    </row>
    <row r="56" spans="1:4" x14ac:dyDescent="0.25">
      <c r="A56" s="1" t="s">
        <v>51</v>
      </c>
      <c r="B56" s="1">
        <v>2</v>
      </c>
      <c r="C56" s="3">
        <v>367.5</v>
      </c>
      <c r="D56" s="3">
        <f t="shared" si="0"/>
        <v>735</v>
      </c>
    </row>
    <row r="57" spans="1:4" x14ac:dyDescent="0.25">
      <c r="A57" s="1" t="s">
        <v>52</v>
      </c>
      <c r="B57" s="1">
        <v>2</v>
      </c>
      <c r="C57" s="3">
        <v>157.5</v>
      </c>
      <c r="D57" s="3">
        <f t="shared" si="0"/>
        <v>315</v>
      </c>
    </row>
    <row r="58" spans="1:4" x14ac:dyDescent="0.25">
      <c r="A58" s="1" t="s">
        <v>53</v>
      </c>
      <c r="B58" s="1">
        <v>1</v>
      </c>
      <c r="C58" s="3">
        <v>99.75</v>
      </c>
      <c r="D58" s="3">
        <f t="shared" si="0"/>
        <v>99.75</v>
      </c>
    </row>
    <row r="59" spans="1:4" x14ac:dyDescent="0.25">
      <c r="A59" s="1" t="s">
        <v>54</v>
      </c>
      <c r="B59" s="1">
        <v>1</v>
      </c>
      <c r="C59" s="3">
        <v>189</v>
      </c>
      <c r="D59" s="3">
        <f t="shared" si="0"/>
        <v>189</v>
      </c>
    </row>
    <row r="60" spans="1:4" x14ac:dyDescent="0.25">
      <c r="A60" s="1" t="s">
        <v>55</v>
      </c>
      <c r="B60" s="1">
        <v>2</v>
      </c>
      <c r="C60" s="3">
        <v>189</v>
      </c>
      <c r="D60" s="3">
        <f t="shared" si="0"/>
        <v>378</v>
      </c>
    </row>
    <row r="61" spans="1:4" x14ac:dyDescent="0.25">
      <c r="A61" s="1" t="s">
        <v>56</v>
      </c>
      <c r="B61" s="1">
        <v>3</v>
      </c>
      <c r="C61" s="3">
        <v>168</v>
      </c>
      <c r="D61" s="3">
        <f t="shared" si="0"/>
        <v>504</v>
      </c>
    </row>
    <row r="62" spans="1:4" x14ac:dyDescent="0.25">
      <c r="A62" s="1" t="s">
        <v>57</v>
      </c>
      <c r="B62" s="1">
        <v>4</v>
      </c>
      <c r="C62" s="3">
        <v>168</v>
      </c>
      <c r="D62" s="3">
        <f t="shared" si="0"/>
        <v>672</v>
      </c>
    </row>
    <row r="63" spans="1:4" x14ac:dyDescent="0.25">
      <c r="A63" s="1" t="s">
        <v>58</v>
      </c>
      <c r="B63" s="1">
        <v>1</v>
      </c>
      <c r="C63" s="3">
        <v>157.5</v>
      </c>
      <c r="D63" s="3">
        <f t="shared" si="0"/>
        <v>157.5</v>
      </c>
    </row>
    <row r="64" spans="1:4" x14ac:dyDescent="0.25">
      <c r="A64" s="1" t="s">
        <v>59</v>
      </c>
      <c r="B64" s="1">
        <v>1</v>
      </c>
      <c r="C64" s="3">
        <v>99.75</v>
      </c>
      <c r="D64" s="3">
        <f t="shared" si="0"/>
        <v>99.75</v>
      </c>
    </row>
    <row r="65" spans="1:4" x14ac:dyDescent="0.25">
      <c r="A65" s="1" t="s">
        <v>60</v>
      </c>
      <c r="B65" s="1">
        <v>1</v>
      </c>
      <c r="C65" s="3">
        <v>472.5</v>
      </c>
      <c r="D65" s="3">
        <f t="shared" si="0"/>
        <v>472.5</v>
      </c>
    </row>
    <row r="66" spans="1:4" x14ac:dyDescent="0.25">
      <c r="A66" s="1" t="s">
        <v>61</v>
      </c>
      <c r="B66" s="1">
        <v>1</v>
      </c>
      <c r="C66" s="3">
        <v>9450</v>
      </c>
      <c r="D66" s="3">
        <f t="shared" si="0"/>
        <v>9450</v>
      </c>
    </row>
    <row r="67" spans="1:4" ht="18.75" x14ac:dyDescent="0.3">
      <c r="A67" s="9" t="s">
        <v>66</v>
      </c>
      <c r="B67" s="9"/>
      <c r="C67" s="9"/>
      <c r="D67" s="8">
        <f>SUM(D7:D66)</f>
        <v>68166</v>
      </c>
    </row>
  </sheetData>
  <sortState ref="A10:C100">
    <sortCondition ref="A10"/>
  </sortState>
  <dataConsolidate/>
  <mergeCells count="6">
    <mergeCell ref="A67:C67"/>
    <mergeCell ref="A1:C1"/>
    <mergeCell ref="A2:C2"/>
    <mergeCell ref="A3:C3"/>
    <mergeCell ref="A4:D4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d V W r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F t 3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d 1 V a K I p H u A 4 A A A A R A A A A E w A c A E Z v c m 1 1 b G F z L 1 N l Y 3 R p b 2 4 x L m 0 g o h g A K K A U A A A A A A A A A A A A A A A A A A A A A A A A A A A A K 0 5 N L s n M z 1 M I h t C G 1 g B Q S w E C L Q A U A A I A C A B b d 1 V a v m a 3 P q U A A A D 3 A A A A E g A A A A A A A A A A A A A A A A A A A A A A Q 2 9 u Z m l n L 1 B h Y 2 t h Z 2 U u e G 1 s U E s B A i 0 A F A A C A A g A W 3 d V W g / K 6 a u k A A A A 6 Q A A A B M A A A A A A A A A A A A A A A A A 8 Q A A A F t D b 2 5 0 Z W 5 0 X 1 R 5 c G V z X S 5 4 b W x Q S w E C L Q A U A A I A C A B b d 1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u O U L O J v b U K Y S Y s s 8 7 W j 3 w A A A A A C A A A A A A A Q Z g A A A A E A A C A A A A D y N n n 5 f N a q r + A l V 6 x 3 D 8 P V M M z + D o P g j i t x s 7 c k R F V W N A A A A A A O g A A A A A I A A C A A A A B d G k w X x k e D b F k M f 7 7 D k h / c v T U / k m e + V b G 2 K B K P D 0 8 8 C 1 A A A A C B o d T X s D N P R 0 L 1 p o H X 0 h p E E V e R w W d A p Z z S Q O W I Y w y V p g e L Z x p j H x K M 1 y X J 1 b 0 z Y G X w W a J Z y 6 j d 2 v A 7 3 u n l j 6 5 3 N 8 / D 7 1 D j T J K 5 T H z l f f E j + U A A A A C t p / x 3 1 y u v 6 j l A s u B m f g 3 2 U M 3 3 6 X o p G 1 9 1 U p D V q R C b j M p C T c C R j + X r x X e L a y f 8 S A s V Y U / y R k b t n a X J p k F z K L I / < / D a t a M a s h u p > 
</file>

<file path=customXml/itemProps1.xml><?xml version="1.0" encoding="utf-8"?>
<ds:datastoreItem xmlns:ds="http://schemas.openxmlformats.org/officeDocument/2006/customXml" ds:itemID="{1F8A3BDE-EA49-402C-BD3D-C9E45A670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Janete Silva Ramos</dc:creator>
  <cp:keywords/>
  <dc:description/>
  <cp:lastModifiedBy>User</cp:lastModifiedBy>
  <cp:revision/>
  <dcterms:created xsi:type="dcterms:W3CDTF">2021-02-26T19:02:00Z</dcterms:created>
  <dcterms:modified xsi:type="dcterms:W3CDTF">2026-02-24T19:51:29Z</dcterms:modified>
  <cp:category/>
  <cp:contentStatus/>
</cp:coreProperties>
</file>